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24"/>
  <workbookPr codeName="ThisWorkbook"/>
  <mc:AlternateContent xmlns:mc="http://schemas.openxmlformats.org/markup-compatibility/2006">
    <mc:Choice Requires="x15">
      <x15ac:absPath xmlns:x15ac="http://schemas.microsoft.com/office/spreadsheetml/2010/11/ac" url="/Users/courtneyemcleod/Documents/"/>
    </mc:Choice>
  </mc:AlternateContent>
  <bookViews>
    <workbookView xWindow="12280" yWindow="460" windowWidth="12380" windowHeight="14220"/>
  </bookViews>
  <sheets>
    <sheet name="Players" sheetId="37" r:id="rId1"/>
    <sheet name="Master" sheetId="1" r:id="rId2"/>
    <sheet name="Alden Richardson" sheetId="9" r:id="rId3"/>
    <sheet name="Austin Owen" sheetId="10" r:id="rId4"/>
    <sheet name="Braden Priddy" sheetId="31" r:id="rId5"/>
    <sheet name="Brigid McKinley" sheetId="33" r:id="rId6"/>
    <sheet name="Clayton Survance" sheetId="4" r:id="rId7"/>
    <sheet name="Clare Donovan" sheetId="12" r:id="rId8"/>
    <sheet name="Clare McKinley" sheetId="34" r:id="rId9"/>
    <sheet name="Conner Emanuel" sheetId="3" r:id="rId10"/>
    <sheet name="Daniel Derrick" sheetId="13" r:id="rId11"/>
    <sheet name="David Davenport" sheetId="30" r:id="rId12"/>
    <sheet name="Ella Wilson" sheetId="22" r:id="rId13"/>
    <sheet name="Ellison Gower" sheetId="21" r:id="rId14"/>
    <sheet name="Emily Jackson" sheetId="20" r:id="rId15"/>
    <sheet name="Emme Patat" sheetId="19" r:id="rId16"/>
    <sheet name="Ilona Donovan" sheetId="2" r:id="rId17"/>
    <sheet name="Isabella Campbell" sheetId="18" r:id="rId18"/>
    <sheet name="Isabella Bilott" sheetId="17" r:id="rId19"/>
    <sheet name="Jade Thake" sheetId="28" r:id="rId20"/>
    <sheet name="Jeanette Campbell" sheetId="16" r:id="rId21"/>
    <sheet name="Jillian Witbeck" sheetId="36" r:id="rId22"/>
    <sheet name="Jonah Guthrie" sheetId="5" r:id="rId23"/>
    <sheet name="Kosta Gandis" sheetId="24" r:id="rId24"/>
    <sheet name="Kyle Farmer" sheetId="11" r:id="rId25"/>
    <sheet name="Lizzie Armstrong" sheetId="14" r:id="rId26"/>
    <sheet name="Logan Survance" sheetId="6" r:id="rId27"/>
    <sheet name="Maddie Trelinski" sheetId="7" r:id="rId28"/>
    <sheet name="Mia Nitsche" sheetId="15" r:id="rId29"/>
    <sheet name="Nicholas Pelaez" sheetId="23" r:id="rId30"/>
    <sheet name="Rachel Marlar" sheetId="27" r:id="rId31"/>
    <sheet name="Skyler Morris" sheetId="26" r:id="rId32"/>
    <sheet name="Thomas Donovan" sheetId="32" r:id="rId33"/>
    <sheet name="Timmy Reardon" sheetId="25" r:id="rId34"/>
    <sheet name="Wilson Pierce" sheetId="35" r:id="rId35"/>
    <sheet name="Zoe Gandis" sheetId="29" r:id="rId3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9" i="5" l="1"/>
  <c r="M19" i="14"/>
  <c r="M19" i="2"/>
  <c r="M19" i="19"/>
  <c r="M19" i="13"/>
  <c r="M5" i="30"/>
  <c r="M6" i="30"/>
  <c r="M7" i="30"/>
  <c r="M8" i="30"/>
  <c r="M9" i="30"/>
  <c r="M10" i="30"/>
  <c r="M11" i="30"/>
  <c r="M13" i="30"/>
  <c r="M14" i="30"/>
  <c r="M15" i="30"/>
  <c r="M16" i="30"/>
  <c r="M17" i="30"/>
  <c r="M18" i="30"/>
  <c r="M19" i="30"/>
  <c r="M19" i="6"/>
  <c r="M19" i="7"/>
  <c r="M19" i="29"/>
  <c r="M19" i="3"/>
  <c r="M19" i="12"/>
  <c r="M19" i="4"/>
  <c r="M19" i="9"/>
  <c r="M18" i="36"/>
  <c r="K18" i="36"/>
  <c r="N18" i="36"/>
  <c r="M17" i="36"/>
  <c r="K17" i="36"/>
  <c r="N17" i="36"/>
  <c r="M16" i="36"/>
  <c r="K16" i="36"/>
  <c r="N16" i="36"/>
  <c r="N15" i="36"/>
  <c r="M15" i="36"/>
  <c r="K15" i="36"/>
  <c r="M14" i="36"/>
  <c r="K14" i="36"/>
  <c r="N14" i="36"/>
  <c r="M13" i="36"/>
  <c r="K13" i="36"/>
  <c r="N13" i="36"/>
  <c r="M11" i="36"/>
  <c r="K11" i="36"/>
  <c r="N11" i="36"/>
  <c r="M10" i="36"/>
  <c r="K10" i="36"/>
  <c r="N10" i="36"/>
  <c r="M9" i="36"/>
  <c r="K9" i="36"/>
  <c r="N9" i="36"/>
  <c r="M8" i="36"/>
  <c r="K8" i="36"/>
  <c r="N8" i="36"/>
  <c r="M7" i="36"/>
  <c r="K7" i="36"/>
  <c r="N7" i="36"/>
  <c r="N6" i="36"/>
  <c r="M6" i="36"/>
  <c r="K6" i="36"/>
  <c r="M5" i="36"/>
  <c r="K5" i="36"/>
  <c r="N5" i="36"/>
  <c r="N18" i="35"/>
  <c r="M18" i="35"/>
  <c r="K18" i="35"/>
  <c r="N17" i="35"/>
  <c r="M17" i="35"/>
  <c r="K17" i="35"/>
  <c r="M16" i="35"/>
  <c r="K16" i="35"/>
  <c r="N16" i="35"/>
  <c r="M15" i="35"/>
  <c r="K15" i="35"/>
  <c r="N15" i="35"/>
  <c r="N14" i="35"/>
  <c r="M14" i="35"/>
  <c r="K14" i="35"/>
  <c r="N13" i="35"/>
  <c r="M13" i="35"/>
  <c r="K13" i="35"/>
  <c r="M11" i="35"/>
  <c r="K11" i="35"/>
  <c r="N11" i="35"/>
  <c r="M10" i="35"/>
  <c r="K10" i="35"/>
  <c r="N10" i="35"/>
  <c r="N9" i="35"/>
  <c r="M9" i="35"/>
  <c r="K9" i="35"/>
  <c r="N8" i="35"/>
  <c r="M8" i="35"/>
  <c r="K8" i="35"/>
  <c r="M7" i="35"/>
  <c r="K7" i="35"/>
  <c r="N7" i="35"/>
  <c r="M6" i="35"/>
  <c r="K6" i="35"/>
  <c r="N6" i="35"/>
  <c r="N5" i="35"/>
  <c r="M5" i="35"/>
  <c r="K5" i="35"/>
  <c r="M18" i="34"/>
  <c r="K18" i="34"/>
  <c r="N18" i="34"/>
  <c r="M17" i="34"/>
  <c r="K17" i="34"/>
  <c r="N17" i="34"/>
  <c r="M16" i="34"/>
  <c r="K16" i="34"/>
  <c r="N16" i="34"/>
  <c r="M15" i="34"/>
  <c r="K15" i="34"/>
  <c r="N15" i="34"/>
  <c r="M14" i="34"/>
  <c r="K14" i="34"/>
  <c r="N14" i="34"/>
  <c r="N13" i="34"/>
  <c r="M13" i="34"/>
  <c r="K13" i="34"/>
  <c r="M11" i="34"/>
  <c r="K11" i="34"/>
  <c r="N11" i="34"/>
  <c r="M10" i="34"/>
  <c r="K10" i="34"/>
  <c r="N10" i="34"/>
  <c r="M9" i="34"/>
  <c r="K9" i="34"/>
  <c r="N9" i="34"/>
  <c r="M8" i="34"/>
  <c r="K8" i="34"/>
  <c r="N8" i="34"/>
  <c r="N7" i="34"/>
  <c r="M7" i="34"/>
  <c r="K7" i="34"/>
  <c r="M6" i="34"/>
  <c r="K6" i="34"/>
  <c r="N6" i="34"/>
  <c r="M5" i="34"/>
  <c r="K5" i="34"/>
  <c r="N5" i="34"/>
  <c r="M18" i="33"/>
  <c r="K18" i="33"/>
  <c r="N18" i="33"/>
  <c r="M17" i="33"/>
  <c r="K17" i="33"/>
  <c r="N17" i="33"/>
  <c r="M16" i="33"/>
  <c r="K16" i="33"/>
  <c r="N16" i="33"/>
  <c r="M15" i="33"/>
  <c r="K15" i="33"/>
  <c r="N15" i="33"/>
  <c r="M14" i="33"/>
  <c r="K14" i="33"/>
  <c r="N14" i="33"/>
  <c r="M13" i="33"/>
  <c r="K13" i="33"/>
  <c r="N13" i="33"/>
  <c r="M11" i="33"/>
  <c r="K11" i="33"/>
  <c r="N11" i="33"/>
  <c r="M10" i="33"/>
  <c r="K10" i="33"/>
  <c r="N10" i="33"/>
  <c r="M9" i="33"/>
  <c r="K9" i="33"/>
  <c r="N9" i="33"/>
  <c r="M8" i="33"/>
  <c r="K8" i="33"/>
  <c r="N8" i="33"/>
  <c r="M7" i="33"/>
  <c r="K7" i="33"/>
  <c r="N7" i="33"/>
  <c r="M6" i="33"/>
  <c r="K6" i="33"/>
  <c r="N6" i="33"/>
  <c r="M5" i="33"/>
  <c r="K5" i="33"/>
  <c r="N5" i="33"/>
  <c r="M18" i="32"/>
  <c r="K18" i="32"/>
  <c r="N18" i="32"/>
  <c r="M17" i="32"/>
  <c r="K17" i="32"/>
  <c r="N17" i="32"/>
  <c r="M16" i="32"/>
  <c r="K16" i="32"/>
  <c r="N16" i="32"/>
  <c r="M15" i="32"/>
  <c r="K15" i="32"/>
  <c r="N15" i="32"/>
  <c r="M14" i="32"/>
  <c r="K14" i="32"/>
  <c r="N14" i="32"/>
  <c r="M13" i="32"/>
  <c r="K13" i="32"/>
  <c r="N13" i="32"/>
  <c r="M11" i="32"/>
  <c r="K11" i="32"/>
  <c r="N11" i="32"/>
  <c r="M10" i="32"/>
  <c r="K10" i="32"/>
  <c r="N10" i="32"/>
  <c r="M9" i="32"/>
  <c r="K9" i="32"/>
  <c r="N9" i="32"/>
  <c r="M8" i="32"/>
  <c r="K8" i="32"/>
  <c r="N8" i="32"/>
  <c r="M7" i="32"/>
  <c r="K7" i="32"/>
  <c r="N7" i="32"/>
  <c r="M6" i="32"/>
  <c r="K6" i="32"/>
  <c r="N6" i="32"/>
  <c r="M5" i="32"/>
  <c r="K5" i="32"/>
  <c r="N5" i="32"/>
  <c r="M18" i="31"/>
  <c r="K18" i="31"/>
  <c r="N18" i="31"/>
  <c r="M17" i="31"/>
  <c r="K17" i="31"/>
  <c r="N17" i="31"/>
  <c r="M16" i="31"/>
  <c r="K16" i="31"/>
  <c r="N16" i="31"/>
  <c r="M15" i="31"/>
  <c r="K15" i="31"/>
  <c r="N15" i="31"/>
  <c r="M14" i="31"/>
  <c r="K14" i="31"/>
  <c r="N14" i="31"/>
  <c r="M13" i="31"/>
  <c r="K13" i="31"/>
  <c r="N13" i="31"/>
  <c r="M11" i="31"/>
  <c r="K11" i="31"/>
  <c r="N11" i="31"/>
  <c r="M10" i="31"/>
  <c r="K10" i="31"/>
  <c r="N10" i="31"/>
  <c r="M9" i="31"/>
  <c r="K9" i="31"/>
  <c r="N9" i="31"/>
  <c r="M8" i="31"/>
  <c r="K8" i="31"/>
  <c r="N8" i="31"/>
  <c r="M7" i="31"/>
  <c r="K7" i="31"/>
  <c r="N7" i="31"/>
  <c r="M6" i="31"/>
  <c r="K6" i="31"/>
  <c r="N6" i="31"/>
  <c r="M5" i="31"/>
  <c r="K5" i="31"/>
  <c r="N5" i="31"/>
  <c r="N19" i="36"/>
  <c r="N19" i="35"/>
  <c r="N19" i="34"/>
  <c r="N19" i="33"/>
  <c r="N19" i="32"/>
  <c r="N19" i="31"/>
  <c r="K18" i="30"/>
  <c r="N18" i="30"/>
  <c r="K17" i="30"/>
  <c r="N17" i="30"/>
  <c r="K16" i="30"/>
  <c r="N16" i="30"/>
  <c r="K15" i="30"/>
  <c r="N15" i="30"/>
  <c r="K14" i="30"/>
  <c r="N14" i="30"/>
  <c r="K13" i="30"/>
  <c r="N13" i="30"/>
  <c r="K11" i="30"/>
  <c r="N11" i="30"/>
  <c r="K10" i="30"/>
  <c r="N10" i="30"/>
  <c r="K9" i="30"/>
  <c r="N9" i="30"/>
  <c r="K8" i="30"/>
  <c r="N8" i="30"/>
  <c r="K7" i="30"/>
  <c r="N7" i="30"/>
  <c r="K6" i="30"/>
  <c r="N6" i="30"/>
  <c r="K5" i="30"/>
  <c r="N5" i="30"/>
  <c r="M18" i="29"/>
  <c r="K18" i="29"/>
  <c r="N18" i="29"/>
  <c r="M17" i="29"/>
  <c r="K17" i="29"/>
  <c r="N17" i="29"/>
  <c r="M16" i="29"/>
  <c r="K16" i="29"/>
  <c r="N16" i="29"/>
  <c r="N15" i="29"/>
  <c r="M15" i="29"/>
  <c r="K15" i="29"/>
  <c r="M14" i="29"/>
  <c r="K14" i="29"/>
  <c r="N14" i="29"/>
  <c r="M13" i="29"/>
  <c r="K13" i="29"/>
  <c r="N13" i="29"/>
  <c r="M11" i="29"/>
  <c r="K11" i="29"/>
  <c r="N11" i="29"/>
  <c r="M10" i="29"/>
  <c r="K10" i="29"/>
  <c r="N10" i="29"/>
  <c r="M9" i="29"/>
  <c r="K9" i="29"/>
  <c r="N9" i="29"/>
  <c r="M8" i="29"/>
  <c r="K8" i="29"/>
  <c r="N8" i="29"/>
  <c r="M7" i="29"/>
  <c r="K7" i="29"/>
  <c r="N7" i="29"/>
  <c r="N6" i="29"/>
  <c r="M6" i="29"/>
  <c r="K6" i="29"/>
  <c r="M5" i="29"/>
  <c r="K5" i="29"/>
  <c r="N5" i="29"/>
  <c r="M18" i="28"/>
  <c r="K18" i="28"/>
  <c r="N18" i="28"/>
  <c r="M17" i="28"/>
  <c r="K17" i="28"/>
  <c r="N17" i="28"/>
  <c r="M16" i="28"/>
  <c r="K16" i="28"/>
  <c r="N16" i="28"/>
  <c r="M15" i="28"/>
  <c r="K15" i="28"/>
  <c r="N15" i="28"/>
  <c r="M14" i="28"/>
  <c r="K14" i="28"/>
  <c r="N14" i="28"/>
  <c r="M13" i="28"/>
  <c r="K13" i="28"/>
  <c r="N13" i="28"/>
  <c r="M11" i="28"/>
  <c r="K11" i="28"/>
  <c r="N11" i="28"/>
  <c r="M10" i="28"/>
  <c r="K10" i="28"/>
  <c r="N10" i="28"/>
  <c r="M9" i="28"/>
  <c r="K9" i="28"/>
  <c r="N9" i="28"/>
  <c r="M8" i="28"/>
  <c r="K8" i="28"/>
  <c r="N8" i="28"/>
  <c r="M7" i="28"/>
  <c r="K7" i="28"/>
  <c r="N7" i="28"/>
  <c r="N6" i="28"/>
  <c r="M6" i="28"/>
  <c r="K6" i="28"/>
  <c r="M5" i="28"/>
  <c r="K5" i="28"/>
  <c r="N5" i="28"/>
  <c r="M18" i="27"/>
  <c r="K18" i="27"/>
  <c r="N18" i="27"/>
  <c r="M17" i="27"/>
  <c r="K17" i="27"/>
  <c r="N17" i="27"/>
  <c r="M16" i="27"/>
  <c r="K16" i="27"/>
  <c r="N16" i="27"/>
  <c r="N15" i="27"/>
  <c r="M15" i="27"/>
  <c r="K15" i="27"/>
  <c r="M14" i="27"/>
  <c r="K14" i="27"/>
  <c r="N14" i="27"/>
  <c r="M13" i="27"/>
  <c r="K13" i="27"/>
  <c r="N13" i="27"/>
  <c r="N11" i="27"/>
  <c r="M11" i="27"/>
  <c r="K11" i="27"/>
  <c r="M10" i="27"/>
  <c r="K10" i="27"/>
  <c r="N10" i="27"/>
  <c r="M9" i="27"/>
  <c r="K9" i="27"/>
  <c r="N9" i="27"/>
  <c r="M8" i="27"/>
  <c r="K8" i="27"/>
  <c r="N8" i="27"/>
  <c r="N7" i="27"/>
  <c r="M7" i="27"/>
  <c r="K7" i="27"/>
  <c r="N6" i="27"/>
  <c r="M6" i="27"/>
  <c r="K6" i="27"/>
  <c r="M5" i="27"/>
  <c r="K5" i="27"/>
  <c r="N5" i="27"/>
  <c r="M18" i="26"/>
  <c r="K18" i="26"/>
  <c r="N18" i="26"/>
  <c r="M17" i="26"/>
  <c r="K17" i="26"/>
  <c r="N17" i="26"/>
  <c r="M16" i="26"/>
  <c r="K16" i="26"/>
  <c r="N16" i="26"/>
  <c r="M15" i="26"/>
  <c r="K15" i="26"/>
  <c r="N15" i="26"/>
  <c r="M14" i="26"/>
  <c r="K14" i="26"/>
  <c r="N14" i="26"/>
  <c r="N13" i="26"/>
  <c r="M13" i="26"/>
  <c r="K13" i="26"/>
  <c r="M11" i="26"/>
  <c r="K11" i="26"/>
  <c r="N11" i="26"/>
  <c r="M10" i="26"/>
  <c r="K10" i="26"/>
  <c r="N10" i="26"/>
  <c r="M9" i="26"/>
  <c r="K9" i="26"/>
  <c r="N9" i="26"/>
  <c r="M8" i="26"/>
  <c r="K8" i="26"/>
  <c r="N8" i="26"/>
  <c r="M7" i="26"/>
  <c r="K7" i="26"/>
  <c r="N7" i="26"/>
  <c r="M6" i="26"/>
  <c r="K6" i="26"/>
  <c r="N6" i="26"/>
  <c r="M5" i="26"/>
  <c r="K5" i="26"/>
  <c r="N5" i="26"/>
  <c r="M18" i="25"/>
  <c r="K18" i="25"/>
  <c r="N18" i="25"/>
  <c r="M17" i="25"/>
  <c r="K17" i="25"/>
  <c r="N17" i="25"/>
  <c r="N16" i="25"/>
  <c r="M16" i="25"/>
  <c r="K16" i="25"/>
  <c r="N15" i="25"/>
  <c r="M15" i="25"/>
  <c r="K15" i="25"/>
  <c r="M14" i="25"/>
  <c r="K14" i="25"/>
  <c r="N14" i="25"/>
  <c r="M13" i="25"/>
  <c r="K13" i="25"/>
  <c r="N13" i="25"/>
  <c r="M11" i="25"/>
  <c r="K11" i="25"/>
  <c r="N11" i="25"/>
  <c r="M10" i="25"/>
  <c r="K10" i="25"/>
  <c r="N10" i="25"/>
  <c r="M9" i="25"/>
  <c r="K9" i="25"/>
  <c r="N9" i="25"/>
  <c r="M8" i="25"/>
  <c r="K8" i="25"/>
  <c r="N8" i="25"/>
  <c r="N7" i="25"/>
  <c r="M7" i="25"/>
  <c r="K7" i="25"/>
  <c r="M6" i="25"/>
  <c r="K6" i="25"/>
  <c r="N6" i="25"/>
  <c r="M5" i="25"/>
  <c r="K5" i="25"/>
  <c r="N5" i="25"/>
  <c r="M18" i="24"/>
  <c r="K18" i="24"/>
  <c r="N18" i="24"/>
  <c r="M17" i="24"/>
  <c r="K17" i="24"/>
  <c r="N17" i="24"/>
  <c r="N16" i="24"/>
  <c r="M16" i="24"/>
  <c r="K16" i="24"/>
  <c r="M15" i="24"/>
  <c r="K15" i="24"/>
  <c r="N15" i="24"/>
  <c r="M14" i="24"/>
  <c r="K14" i="24"/>
  <c r="N14" i="24"/>
  <c r="M13" i="24"/>
  <c r="K13" i="24"/>
  <c r="N13" i="24"/>
  <c r="M11" i="24"/>
  <c r="K11" i="24"/>
  <c r="N11" i="24"/>
  <c r="M10" i="24"/>
  <c r="K10" i="24"/>
  <c r="N10" i="24"/>
  <c r="M9" i="24"/>
  <c r="K9" i="24"/>
  <c r="N9" i="24"/>
  <c r="M8" i="24"/>
  <c r="K8" i="24"/>
  <c r="N8" i="24"/>
  <c r="N7" i="24"/>
  <c r="M7" i="24"/>
  <c r="K7" i="24"/>
  <c r="M6" i="24"/>
  <c r="K6" i="24"/>
  <c r="N6" i="24"/>
  <c r="M5" i="24"/>
  <c r="K5" i="24"/>
  <c r="N5" i="24"/>
  <c r="M18" i="23"/>
  <c r="K18" i="23"/>
  <c r="N18" i="23"/>
  <c r="M17" i="23"/>
  <c r="K17" i="23"/>
  <c r="N17" i="23"/>
  <c r="N16" i="23"/>
  <c r="M16" i="23"/>
  <c r="K16" i="23"/>
  <c r="N15" i="23"/>
  <c r="M15" i="23"/>
  <c r="K15" i="23"/>
  <c r="M14" i="23"/>
  <c r="K14" i="23"/>
  <c r="N14" i="23"/>
  <c r="M13" i="23"/>
  <c r="K13" i="23"/>
  <c r="N13" i="23"/>
  <c r="N11" i="23"/>
  <c r="M11" i="23"/>
  <c r="K11" i="23"/>
  <c r="N10" i="23"/>
  <c r="M10" i="23"/>
  <c r="K10" i="23"/>
  <c r="M9" i="23"/>
  <c r="K9" i="23"/>
  <c r="N9" i="23"/>
  <c r="M8" i="23"/>
  <c r="K8" i="23"/>
  <c r="N8" i="23"/>
  <c r="N7" i="23"/>
  <c r="M7" i="23"/>
  <c r="K7" i="23"/>
  <c r="N6" i="23"/>
  <c r="M6" i="23"/>
  <c r="K6" i="23"/>
  <c r="M5" i="23"/>
  <c r="K5" i="23"/>
  <c r="N5" i="23"/>
  <c r="N19" i="23"/>
  <c r="M18" i="22"/>
  <c r="K18" i="22"/>
  <c r="N18" i="22"/>
  <c r="M17" i="22"/>
  <c r="K17" i="22"/>
  <c r="N17" i="22"/>
  <c r="M16" i="22"/>
  <c r="K16" i="22"/>
  <c r="N16" i="22"/>
  <c r="M15" i="22"/>
  <c r="K15" i="22"/>
  <c r="N15" i="22"/>
  <c r="M14" i="22"/>
  <c r="K14" i="22"/>
  <c r="N14" i="22"/>
  <c r="M13" i="22"/>
  <c r="K13" i="22"/>
  <c r="N13" i="22"/>
  <c r="N11" i="22"/>
  <c r="M11" i="22"/>
  <c r="K11" i="22"/>
  <c r="M10" i="22"/>
  <c r="K10" i="22"/>
  <c r="N10" i="22"/>
  <c r="M9" i="22"/>
  <c r="K9" i="22"/>
  <c r="N9" i="22"/>
  <c r="M8" i="22"/>
  <c r="K8" i="22"/>
  <c r="N8" i="22"/>
  <c r="M7" i="22"/>
  <c r="K7" i="22"/>
  <c r="N7" i="22"/>
  <c r="M6" i="22"/>
  <c r="K6" i="22"/>
  <c r="N6" i="22"/>
  <c r="M5" i="22"/>
  <c r="K5" i="22"/>
  <c r="N5" i="22"/>
  <c r="M18" i="21"/>
  <c r="K18" i="21"/>
  <c r="N18" i="21"/>
  <c r="M17" i="21"/>
  <c r="K17" i="21"/>
  <c r="N17" i="21"/>
  <c r="M16" i="21"/>
  <c r="K16" i="21"/>
  <c r="N16" i="21"/>
  <c r="N15" i="21"/>
  <c r="M15" i="21"/>
  <c r="K15" i="21"/>
  <c r="M14" i="21"/>
  <c r="K14" i="21"/>
  <c r="N14" i="21"/>
  <c r="M13" i="21"/>
  <c r="K13" i="21"/>
  <c r="N13" i="21"/>
  <c r="M11" i="21"/>
  <c r="K11" i="21"/>
  <c r="N11" i="21"/>
  <c r="M10" i="21"/>
  <c r="K10" i="21"/>
  <c r="N10" i="21"/>
  <c r="M9" i="21"/>
  <c r="K9" i="21"/>
  <c r="N9" i="21"/>
  <c r="M8" i="21"/>
  <c r="K8" i="21"/>
  <c r="N8" i="21"/>
  <c r="M7" i="21"/>
  <c r="K7" i="21"/>
  <c r="N7" i="21"/>
  <c r="N6" i="21"/>
  <c r="M6" i="21"/>
  <c r="K6" i="21"/>
  <c r="M5" i="21"/>
  <c r="K5" i="21"/>
  <c r="N5" i="21"/>
  <c r="M18" i="20"/>
  <c r="K18" i="20"/>
  <c r="N18" i="20"/>
  <c r="M17" i="20"/>
  <c r="K17" i="20"/>
  <c r="N17" i="20"/>
  <c r="N16" i="20"/>
  <c r="M16" i="20"/>
  <c r="K16" i="20"/>
  <c r="M15" i="20"/>
  <c r="K15" i="20"/>
  <c r="N15" i="20"/>
  <c r="M14" i="20"/>
  <c r="K14" i="20"/>
  <c r="N14" i="20"/>
  <c r="N13" i="20"/>
  <c r="M13" i="20"/>
  <c r="K13" i="20"/>
  <c r="N11" i="20"/>
  <c r="M11" i="20"/>
  <c r="K11" i="20"/>
  <c r="M10" i="20"/>
  <c r="K10" i="20"/>
  <c r="N10" i="20"/>
  <c r="M9" i="20"/>
  <c r="K9" i="20"/>
  <c r="N9" i="20"/>
  <c r="N8" i="20"/>
  <c r="M8" i="20"/>
  <c r="K8" i="20"/>
  <c r="N7" i="20"/>
  <c r="M7" i="20"/>
  <c r="K7" i="20"/>
  <c r="M6" i="20"/>
  <c r="K6" i="20"/>
  <c r="N6" i="20"/>
  <c r="M5" i="20"/>
  <c r="K5" i="20"/>
  <c r="N5" i="20"/>
  <c r="M18" i="19"/>
  <c r="K18" i="19"/>
  <c r="N18" i="19"/>
  <c r="M17" i="19"/>
  <c r="K17" i="19"/>
  <c r="N17" i="19"/>
  <c r="M16" i="19"/>
  <c r="K16" i="19"/>
  <c r="N16" i="19"/>
  <c r="M15" i="19"/>
  <c r="K15" i="19"/>
  <c r="N15" i="19"/>
  <c r="M14" i="19"/>
  <c r="K14" i="19"/>
  <c r="N14" i="19"/>
  <c r="M13" i="19"/>
  <c r="K13" i="19"/>
  <c r="N13" i="19"/>
  <c r="M11" i="19"/>
  <c r="K11" i="19"/>
  <c r="N11" i="19"/>
  <c r="M10" i="19"/>
  <c r="K10" i="19"/>
  <c r="N10" i="19"/>
  <c r="M9" i="19"/>
  <c r="K9" i="19"/>
  <c r="N9" i="19"/>
  <c r="M8" i="19"/>
  <c r="K8" i="19"/>
  <c r="N8" i="19"/>
  <c r="M7" i="19"/>
  <c r="K7" i="19"/>
  <c r="N7" i="19"/>
  <c r="M6" i="19"/>
  <c r="K6" i="19"/>
  <c r="N6" i="19"/>
  <c r="M5" i="19"/>
  <c r="K5" i="19"/>
  <c r="N5" i="19"/>
  <c r="M18" i="18"/>
  <c r="K18" i="18"/>
  <c r="N18" i="18"/>
  <c r="M17" i="18"/>
  <c r="K17" i="18"/>
  <c r="N17" i="18"/>
  <c r="M16" i="18"/>
  <c r="K16" i="18"/>
  <c r="N16" i="18"/>
  <c r="M15" i="18"/>
  <c r="K15" i="18"/>
  <c r="N15" i="18"/>
  <c r="M14" i="18"/>
  <c r="K14" i="18"/>
  <c r="N14" i="18"/>
  <c r="M13" i="18"/>
  <c r="K13" i="18"/>
  <c r="N13" i="18"/>
  <c r="N11" i="18"/>
  <c r="M11" i="18"/>
  <c r="K11" i="18"/>
  <c r="M10" i="18"/>
  <c r="K10" i="18"/>
  <c r="N10" i="18"/>
  <c r="M9" i="18"/>
  <c r="K9" i="18"/>
  <c r="N9" i="18"/>
  <c r="M8" i="18"/>
  <c r="K8" i="18"/>
  <c r="N8" i="18"/>
  <c r="M7" i="18"/>
  <c r="K7" i="18"/>
  <c r="N7" i="18"/>
  <c r="M6" i="18"/>
  <c r="K6" i="18"/>
  <c r="N6" i="18"/>
  <c r="M5" i="18"/>
  <c r="K5" i="18"/>
  <c r="N5" i="18"/>
  <c r="M18" i="17"/>
  <c r="K18" i="17"/>
  <c r="N18" i="17"/>
  <c r="M17" i="17"/>
  <c r="K17" i="17"/>
  <c r="N17" i="17"/>
  <c r="N16" i="17"/>
  <c r="M16" i="17"/>
  <c r="K16" i="17"/>
  <c r="M15" i="17"/>
  <c r="K15" i="17"/>
  <c r="N15" i="17"/>
  <c r="M14" i="17"/>
  <c r="K14" i="17"/>
  <c r="N14" i="17"/>
  <c r="M13" i="17"/>
  <c r="K13" i="17"/>
  <c r="N13" i="17"/>
  <c r="M11" i="17"/>
  <c r="K11" i="17"/>
  <c r="N11" i="17"/>
  <c r="M10" i="17"/>
  <c r="K10" i="17"/>
  <c r="N10" i="17"/>
  <c r="M9" i="17"/>
  <c r="K9" i="17"/>
  <c r="N9" i="17"/>
  <c r="M8" i="17"/>
  <c r="K8" i="17"/>
  <c r="N8" i="17"/>
  <c r="M7" i="17"/>
  <c r="K7" i="17"/>
  <c r="N7" i="17"/>
  <c r="M6" i="17"/>
  <c r="K6" i="17"/>
  <c r="N6" i="17"/>
  <c r="M5" i="17"/>
  <c r="K5" i="17"/>
  <c r="N5" i="17"/>
  <c r="M18" i="16"/>
  <c r="K18" i="16"/>
  <c r="N18" i="16"/>
  <c r="M17" i="16"/>
  <c r="K17" i="16"/>
  <c r="N17" i="16"/>
  <c r="M16" i="16"/>
  <c r="K16" i="16"/>
  <c r="N16" i="16"/>
  <c r="M15" i="16"/>
  <c r="K15" i="16"/>
  <c r="N15" i="16"/>
  <c r="M14" i="16"/>
  <c r="K14" i="16"/>
  <c r="N14" i="16"/>
  <c r="M13" i="16"/>
  <c r="K13" i="16"/>
  <c r="N13" i="16"/>
  <c r="M11" i="16"/>
  <c r="K11" i="16"/>
  <c r="N11" i="16"/>
  <c r="N10" i="16"/>
  <c r="M10" i="16"/>
  <c r="K10" i="16"/>
  <c r="M9" i="16"/>
  <c r="K9" i="16"/>
  <c r="N9" i="16"/>
  <c r="M8" i="16"/>
  <c r="K8" i="16"/>
  <c r="N8" i="16"/>
  <c r="M7" i="16"/>
  <c r="K7" i="16"/>
  <c r="N7" i="16"/>
  <c r="N6" i="16"/>
  <c r="M6" i="16"/>
  <c r="K6" i="16"/>
  <c r="M5" i="16"/>
  <c r="K5" i="16"/>
  <c r="N5" i="16"/>
  <c r="M18" i="15"/>
  <c r="K18" i="15"/>
  <c r="N18" i="15"/>
  <c r="M17" i="15"/>
  <c r="K17" i="15"/>
  <c r="N17" i="15"/>
  <c r="M16" i="15"/>
  <c r="K16" i="15"/>
  <c r="N16" i="15"/>
  <c r="M15" i="15"/>
  <c r="K15" i="15"/>
  <c r="N15" i="15"/>
  <c r="M14" i="15"/>
  <c r="K14" i="15"/>
  <c r="N14" i="15"/>
  <c r="N13" i="15"/>
  <c r="M13" i="15"/>
  <c r="K13" i="15"/>
  <c r="M11" i="15"/>
  <c r="K11" i="15"/>
  <c r="N11" i="15"/>
  <c r="M10" i="15"/>
  <c r="K10" i="15"/>
  <c r="N10" i="15"/>
  <c r="M9" i="15"/>
  <c r="K9" i="15"/>
  <c r="N9" i="15"/>
  <c r="M8" i="15"/>
  <c r="K8" i="15"/>
  <c r="N8" i="15"/>
  <c r="M7" i="15"/>
  <c r="K7" i="15"/>
  <c r="N7" i="15"/>
  <c r="M6" i="15"/>
  <c r="K6" i="15"/>
  <c r="N6" i="15"/>
  <c r="M5" i="15"/>
  <c r="K5" i="15"/>
  <c r="N5" i="15"/>
  <c r="M18" i="14"/>
  <c r="K18" i="14"/>
  <c r="N18" i="14"/>
  <c r="M17" i="14"/>
  <c r="K17" i="14"/>
  <c r="N17" i="14"/>
  <c r="M16" i="14"/>
  <c r="K16" i="14"/>
  <c r="N16" i="14"/>
  <c r="M15" i="14"/>
  <c r="K15" i="14"/>
  <c r="N15" i="14"/>
  <c r="M14" i="14"/>
  <c r="K14" i="14"/>
  <c r="N14" i="14"/>
  <c r="M13" i="14"/>
  <c r="K13" i="14"/>
  <c r="N13" i="14"/>
  <c r="M11" i="14"/>
  <c r="K11" i="14"/>
  <c r="N11" i="14"/>
  <c r="M10" i="14"/>
  <c r="K10" i="14"/>
  <c r="N10" i="14"/>
  <c r="M9" i="14"/>
  <c r="K9" i="14"/>
  <c r="N9" i="14"/>
  <c r="M8" i="14"/>
  <c r="K8" i="14"/>
  <c r="N8" i="14"/>
  <c r="M7" i="14"/>
  <c r="K7" i="14"/>
  <c r="N7" i="14"/>
  <c r="M6" i="14"/>
  <c r="K6" i="14"/>
  <c r="N6" i="14"/>
  <c r="M5" i="14"/>
  <c r="K5" i="14"/>
  <c r="N5" i="14"/>
  <c r="M18" i="13"/>
  <c r="K18" i="13"/>
  <c r="N18" i="13"/>
  <c r="M17" i="13"/>
  <c r="K17" i="13"/>
  <c r="N17" i="13"/>
  <c r="M16" i="13"/>
  <c r="K16" i="13"/>
  <c r="N16" i="13"/>
  <c r="K15" i="13"/>
  <c r="N15" i="13"/>
  <c r="M15" i="13"/>
  <c r="M14" i="13"/>
  <c r="K14" i="13"/>
  <c r="N14" i="13"/>
  <c r="M13" i="13"/>
  <c r="K13" i="13"/>
  <c r="N13" i="13"/>
  <c r="M11" i="13"/>
  <c r="K11" i="13"/>
  <c r="N11" i="13"/>
  <c r="M10" i="13"/>
  <c r="K10" i="13"/>
  <c r="N10" i="13"/>
  <c r="M9" i="13"/>
  <c r="K9" i="13"/>
  <c r="N9" i="13"/>
  <c r="M8" i="13"/>
  <c r="K8" i="13"/>
  <c r="N8" i="13"/>
  <c r="M7" i="13"/>
  <c r="K7" i="13"/>
  <c r="N7" i="13"/>
  <c r="M6" i="13"/>
  <c r="K6" i="13"/>
  <c r="N6" i="13"/>
  <c r="M5" i="13"/>
  <c r="K5" i="13"/>
  <c r="N5" i="13"/>
  <c r="M18" i="12"/>
  <c r="K18" i="12"/>
  <c r="N18" i="12"/>
  <c r="M17" i="12"/>
  <c r="K17" i="12"/>
  <c r="N17" i="12"/>
  <c r="M16" i="12"/>
  <c r="K16" i="12"/>
  <c r="N16" i="12"/>
  <c r="M15" i="12"/>
  <c r="K15" i="12"/>
  <c r="N15" i="12"/>
  <c r="M14" i="12"/>
  <c r="K14" i="12"/>
  <c r="N14" i="12"/>
  <c r="M13" i="12"/>
  <c r="K13" i="12"/>
  <c r="N13" i="12"/>
  <c r="M11" i="12"/>
  <c r="K11" i="12"/>
  <c r="N11" i="12"/>
  <c r="M10" i="12"/>
  <c r="K10" i="12"/>
  <c r="N10" i="12"/>
  <c r="M9" i="12"/>
  <c r="K9" i="12"/>
  <c r="N9" i="12"/>
  <c r="M8" i="12"/>
  <c r="K8" i="12"/>
  <c r="N8" i="12"/>
  <c r="M7" i="12"/>
  <c r="K7" i="12"/>
  <c r="N7" i="12"/>
  <c r="M6" i="12"/>
  <c r="K6" i="12"/>
  <c r="N6" i="12"/>
  <c r="M5" i="12"/>
  <c r="K5" i="12"/>
  <c r="N5" i="12"/>
  <c r="M18" i="11"/>
  <c r="K18" i="11"/>
  <c r="N18" i="11"/>
  <c r="M17" i="11"/>
  <c r="K17" i="11"/>
  <c r="N17" i="11"/>
  <c r="M16" i="11"/>
  <c r="K16" i="11"/>
  <c r="N16" i="11"/>
  <c r="M15" i="11"/>
  <c r="K15" i="11"/>
  <c r="N15" i="11"/>
  <c r="M14" i="11"/>
  <c r="K14" i="11"/>
  <c r="N14" i="11"/>
  <c r="M13" i="11"/>
  <c r="K13" i="11"/>
  <c r="N13" i="11"/>
  <c r="M11" i="11"/>
  <c r="K11" i="11"/>
  <c r="N11" i="11"/>
  <c r="M10" i="11"/>
  <c r="K10" i="11"/>
  <c r="N10" i="11"/>
  <c r="M9" i="11"/>
  <c r="K9" i="11"/>
  <c r="N9" i="11"/>
  <c r="N8" i="11"/>
  <c r="M8" i="11"/>
  <c r="K8" i="11"/>
  <c r="M7" i="11"/>
  <c r="K7" i="11"/>
  <c r="N7" i="11"/>
  <c r="M6" i="11"/>
  <c r="K6" i="11"/>
  <c r="N6" i="11"/>
  <c r="M5" i="11"/>
  <c r="K5" i="11"/>
  <c r="N5" i="11"/>
  <c r="N19" i="10"/>
  <c r="N19" i="1"/>
  <c r="M18" i="10"/>
  <c r="K18" i="10"/>
  <c r="N18" i="10"/>
  <c r="N17" i="10"/>
  <c r="M17" i="10"/>
  <c r="K17" i="10"/>
  <c r="M16" i="10"/>
  <c r="K16" i="10"/>
  <c r="N16" i="10"/>
  <c r="M15" i="10"/>
  <c r="K15" i="10"/>
  <c r="N15" i="10"/>
  <c r="M14" i="10"/>
  <c r="K14" i="10"/>
  <c r="N14" i="10"/>
  <c r="M13" i="10"/>
  <c r="K13" i="10"/>
  <c r="N13" i="10"/>
  <c r="M11" i="10"/>
  <c r="K11" i="10"/>
  <c r="N11" i="10"/>
  <c r="M10" i="10"/>
  <c r="K10" i="10"/>
  <c r="N10" i="10"/>
  <c r="M9" i="10"/>
  <c r="K9" i="10"/>
  <c r="N9" i="10"/>
  <c r="M8" i="10"/>
  <c r="K8" i="10"/>
  <c r="N8" i="10"/>
  <c r="M7" i="10"/>
  <c r="K7" i="10"/>
  <c r="N7" i="10"/>
  <c r="M6" i="10"/>
  <c r="K6" i="10"/>
  <c r="N6" i="10"/>
  <c r="M5" i="10"/>
  <c r="K5" i="10"/>
  <c r="N5" i="10"/>
  <c r="N19" i="18"/>
  <c r="N19" i="22"/>
  <c r="N19" i="16"/>
  <c r="N19" i="17"/>
  <c r="N19" i="27"/>
  <c r="N19" i="25"/>
  <c r="N19" i="29"/>
  <c r="N19" i="28"/>
  <c r="N19" i="24"/>
  <c r="N19" i="30"/>
  <c r="N19" i="26"/>
  <c r="N19" i="19"/>
  <c r="N19" i="21"/>
  <c r="N19" i="13"/>
  <c r="N19" i="20"/>
  <c r="N19" i="15"/>
  <c r="N19" i="14"/>
  <c r="N19" i="12"/>
  <c r="N19" i="11"/>
  <c r="M18" i="9"/>
  <c r="K18" i="9"/>
  <c r="N18" i="9"/>
  <c r="M17" i="9"/>
  <c r="K17" i="9"/>
  <c r="N17" i="9"/>
  <c r="M16" i="9"/>
  <c r="K16" i="9"/>
  <c r="N16" i="9"/>
  <c r="M15" i="9"/>
  <c r="K15" i="9"/>
  <c r="N15" i="9"/>
  <c r="M14" i="9"/>
  <c r="K14" i="9"/>
  <c r="N14" i="9"/>
  <c r="M13" i="9"/>
  <c r="K13" i="9"/>
  <c r="N13" i="9"/>
  <c r="M11" i="9"/>
  <c r="K11" i="9"/>
  <c r="N11" i="9"/>
  <c r="M10" i="9"/>
  <c r="K10" i="9"/>
  <c r="N10" i="9"/>
  <c r="M9" i="9"/>
  <c r="K9" i="9"/>
  <c r="N9" i="9"/>
  <c r="M8" i="9"/>
  <c r="K8" i="9"/>
  <c r="N8" i="9"/>
  <c r="M7" i="9"/>
  <c r="K7" i="9"/>
  <c r="N7" i="9"/>
  <c r="M6" i="9"/>
  <c r="K6" i="9"/>
  <c r="N6" i="9"/>
  <c r="M5" i="9"/>
  <c r="K5" i="9"/>
  <c r="N5" i="9"/>
  <c r="M18" i="7"/>
  <c r="K18" i="7"/>
  <c r="N18" i="7"/>
  <c r="M17" i="7"/>
  <c r="K17" i="7"/>
  <c r="N17" i="7"/>
  <c r="M16" i="7"/>
  <c r="K16" i="7"/>
  <c r="N16" i="7"/>
  <c r="M15" i="7"/>
  <c r="K15" i="7"/>
  <c r="N15" i="7"/>
  <c r="M14" i="7"/>
  <c r="K14" i="7"/>
  <c r="N14" i="7"/>
  <c r="M13" i="7"/>
  <c r="K13" i="7"/>
  <c r="N13" i="7"/>
  <c r="M11" i="7"/>
  <c r="K11" i="7"/>
  <c r="N11" i="7"/>
  <c r="M10" i="7"/>
  <c r="K10" i="7"/>
  <c r="N10" i="7"/>
  <c r="M9" i="7"/>
  <c r="K9" i="7"/>
  <c r="N9" i="7"/>
  <c r="M8" i="7"/>
  <c r="K8" i="7"/>
  <c r="N8" i="7"/>
  <c r="M7" i="7"/>
  <c r="K7" i="7"/>
  <c r="N7" i="7"/>
  <c r="M6" i="7"/>
  <c r="K6" i="7"/>
  <c r="N6" i="7"/>
  <c r="M5" i="7"/>
  <c r="K5" i="7"/>
  <c r="N5" i="7"/>
  <c r="M18" i="6"/>
  <c r="K18" i="6"/>
  <c r="N18" i="6"/>
  <c r="M17" i="6"/>
  <c r="K17" i="6"/>
  <c r="N17" i="6"/>
  <c r="M16" i="6"/>
  <c r="K16" i="6"/>
  <c r="N16" i="6"/>
  <c r="M15" i="6"/>
  <c r="K15" i="6"/>
  <c r="N15" i="6"/>
  <c r="M14" i="6"/>
  <c r="K14" i="6"/>
  <c r="N14" i="6"/>
  <c r="M13" i="6"/>
  <c r="K13" i="6"/>
  <c r="N13" i="6"/>
  <c r="M11" i="6"/>
  <c r="K11" i="6"/>
  <c r="N11" i="6"/>
  <c r="M10" i="6"/>
  <c r="K10" i="6"/>
  <c r="N10" i="6"/>
  <c r="M9" i="6"/>
  <c r="K9" i="6"/>
  <c r="N9" i="6"/>
  <c r="M8" i="6"/>
  <c r="K8" i="6"/>
  <c r="N8" i="6"/>
  <c r="M7" i="6"/>
  <c r="K7" i="6"/>
  <c r="N7" i="6"/>
  <c r="M6" i="6"/>
  <c r="K6" i="6"/>
  <c r="N6" i="6"/>
  <c r="M5" i="6"/>
  <c r="K5" i="6"/>
  <c r="N5" i="6"/>
  <c r="M18" i="5"/>
  <c r="K18" i="5"/>
  <c r="N18" i="5"/>
  <c r="M17" i="5"/>
  <c r="K17" i="5"/>
  <c r="N17" i="5"/>
  <c r="M16" i="5"/>
  <c r="K16" i="5"/>
  <c r="N16" i="5"/>
  <c r="M15" i="5"/>
  <c r="K15" i="5"/>
  <c r="N15" i="5"/>
  <c r="M14" i="5"/>
  <c r="K14" i="5"/>
  <c r="N14" i="5"/>
  <c r="M13" i="5"/>
  <c r="K13" i="5"/>
  <c r="N13" i="5"/>
  <c r="M11" i="5"/>
  <c r="K11" i="5"/>
  <c r="N11" i="5"/>
  <c r="M10" i="5"/>
  <c r="K10" i="5"/>
  <c r="N10" i="5"/>
  <c r="M9" i="5"/>
  <c r="K9" i="5"/>
  <c r="N9" i="5"/>
  <c r="M8" i="5"/>
  <c r="K8" i="5"/>
  <c r="N8" i="5"/>
  <c r="M7" i="5"/>
  <c r="K7" i="5"/>
  <c r="N7" i="5"/>
  <c r="M6" i="5"/>
  <c r="K6" i="5"/>
  <c r="N6" i="5"/>
  <c r="M5" i="5"/>
  <c r="K5" i="5"/>
  <c r="N5" i="5"/>
  <c r="M18" i="2"/>
  <c r="K18" i="2"/>
  <c r="N18" i="2"/>
  <c r="M17" i="2"/>
  <c r="K17" i="2"/>
  <c r="N17" i="2"/>
  <c r="M16" i="2"/>
  <c r="K16" i="2"/>
  <c r="N16" i="2"/>
  <c r="M15" i="2"/>
  <c r="K15" i="2"/>
  <c r="N15" i="2"/>
  <c r="M14" i="2"/>
  <c r="K14" i="2"/>
  <c r="N14" i="2"/>
  <c r="M13" i="2"/>
  <c r="K13" i="2"/>
  <c r="N13" i="2"/>
  <c r="M11" i="2"/>
  <c r="K11" i="2"/>
  <c r="N11" i="2"/>
  <c r="M10" i="2"/>
  <c r="K10" i="2"/>
  <c r="N10" i="2"/>
  <c r="M9" i="2"/>
  <c r="K9" i="2"/>
  <c r="N9" i="2"/>
  <c r="M8" i="2"/>
  <c r="K8" i="2"/>
  <c r="N8" i="2"/>
  <c r="M7" i="2"/>
  <c r="K7" i="2"/>
  <c r="N7" i="2"/>
  <c r="M6" i="2"/>
  <c r="K6" i="2"/>
  <c r="N6" i="2"/>
  <c r="M5" i="2"/>
  <c r="K5" i="2"/>
  <c r="N5" i="2"/>
  <c r="M18" i="3"/>
  <c r="K18" i="3"/>
  <c r="N18" i="3"/>
  <c r="M17" i="3"/>
  <c r="K17" i="3"/>
  <c r="N17" i="3"/>
  <c r="M16" i="3"/>
  <c r="K16" i="3"/>
  <c r="N16" i="3"/>
  <c r="M15" i="3"/>
  <c r="K15" i="3"/>
  <c r="N15" i="3"/>
  <c r="M14" i="3"/>
  <c r="K14" i="3"/>
  <c r="N14" i="3"/>
  <c r="M13" i="3"/>
  <c r="K13" i="3"/>
  <c r="N13" i="3"/>
  <c r="M11" i="3"/>
  <c r="K11" i="3"/>
  <c r="N11" i="3"/>
  <c r="M10" i="3"/>
  <c r="K10" i="3"/>
  <c r="N10" i="3"/>
  <c r="M9" i="3"/>
  <c r="K9" i="3"/>
  <c r="N9" i="3"/>
  <c r="M8" i="3"/>
  <c r="K8" i="3"/>
  <c r="N8" i="3"/>
  <c r="M7" i="3"/>
  <c r="K7" i="3"/>
  <c r="N7" i="3"/>
  <c r="M6" i="3"/>
  <c r="K6" i="3"/>
  <c r="N6" i="3"/>
  <c r="M5" i="3"/>
  <c r="K5" i="3"/>
  <c r="N5" i="3"/>
  <c r="M18" i="4"/>
  <c r="K18" i="4"/>
  <c r="N18" i="4"/>
  <c r="M17" i="4"/>
  <c r="K17" i="4"/>
  <c r="N17" i="4"/>
  <c r="M16" i="4"/>
  <c r="K16" i="4"/>
  <c r="N16" i="4"/>
  <c r="M15" i="4"/>
  <c r="K15" i="4"/>
  <c r="N15" i="4"/>
  <c r="M14" i="4"/>
  <c r="K14" i="4"/>
  <c r="N14" i="4"/>
  <c r="M13" i="4"/>
  <c r="K13" i="4"/>
  <c r="N13" i="4"/>
  <c r="M11" i="4"/>
  <c r="K11" i="4"/>
  <c r="N11" i="4"/>
  <c r="M10" i="4"/>
  <c r="K10" i="4"/>
  <c r="N10" i="4"/>
  <c r="M9" i="4"/>
  <c r="K9" i="4"/>
  <c r="N9" i="4"/>
  <c r="M8" i="4"/>
  <c r="K8" i="4"/>
  <c r="N8" i="4"/>
  <c r="M7" i="4"/>
  <c r="K7" i="4"/>
  <c r="N7" i="4"/>
  <c r="M6" i="4"/>
  <c r="K6" i="4"/>
  <c r="N6" i="4"/>
  <c r="M5" i="4"/>
  <c r="K5" i="4"/>
  <c r="N5" i="4"/>
  <c r="N19" i="7"/>
  <c r="N19" i="6"/>
  <c r="N19" i="2"/>
  <c r="N19" i="4"/>
  <c r="N19" i="5"/>
  <c r="N19" i="3"/>
  <c r="N19" i="9"/>
  <c r="K5" i="1"/>
  <c r="N5" i="1"/>
  <c r="M5" i="1"/>
  <c r="K6" i="1"/>
  <c r="N6" i="1"/>
  <c r="M6" i="1"/>
  <c r="K7" i="1"/>
  <c r="M7" i="1"/>
  <c r="N7" i="1"/>
  <c r="K8" i="1"/>
  <c r="M8" i="1"/>
  <c r="N8" i="1"/>
  <c r="K9" i="1"/>
  <c r="N9" i="1"/>
  <c r="M9" i="1"/>
  <c r="K10" i="1"/>
  <c r="N10" i="1"/>
  <c r="M10" i="1"/>
  <c r="K11" i="1"/>
  <c r="M11" i="1"/>
  <c r="N11" i="1"/>
  <c r="K13" i="1"/>
  <c r="M13" i="1"/>
  <c r="N13" i="1"/>
  <c r="K14" i="1"/>
  <c r="N14" i="1"/>
  <c r="M14" i="1"/>
  <c r="K15" i="1"/>
  <c r="N15" i="1"/>
  <c r="M15" i="1"/>
  <c r="K16" i="1"/>
  <c r="M16" i="1"/>
  <c r="N16" i="1"/>
  <c r="K17" i="1"/>
  <c r="M17" i="1"/>
  <c r="N17" i="1"/>
  <c r="K18" i="1"/>
  <c r="N18" i="1"/>
  <c r="M18" i="1"/>
</calcChain>
</file>

<file path=xl/sharedStrings.xml><?xml version="1.0" encoding="utf-8"?>
<sst xmlns="http://schemas.openxmlformats.org/spreadsheetml/2006/main" count="1396" uniqueCount="114">
  <si>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</si>
  <si>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</si>
  <si>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</si>
  <si>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</si>
  <si>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</si>
  <si>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</si>
  <si>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</si>
  <si>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</si>
  <si>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GREEN</t>
  </si>
  <si>
    <t>Roll over push out</t>
  </si>
  <si>
    <t>Roll over shuffle</t>
  </si>
  <si>
    <t>Roll over scissors</t>
  </si>
  <si>
    <t>Drag push</t>
  </si>
  <si>
    <t>Reverse side drag (drag shuffle)</t>
  </si>
  <si>
    <t>Drag scissors</t>
  </si>
  <si>
    <t>Initial Score</t>
  </si>
  <si>
    <t>Target Score</t>
  </si>
  <si>
    <t>Final Score</t>
  </si>
  <si>
    <t>Initial % Score</t>
  </si>
  <si>
    <t>Final % Score</t>
  </si>
  <si>
    <t>Hop</t>
  </si>
  <si>
    <t>Scissors</t>
  </si>
  <si>
    <t>Double Scissors</t>
  </si>
  <si>
    <t>Cristiano</t>
  </si>
  <si>
    <t>Fakes and Feints</t>
  </si>
  <si>
    <t>Shuffle</t>
  </si>
  <si>
    <t xml:space="preserve">Double Shuffle </t>
  </si>
  <si>
    <t>Maradona</t>
  </si>
  <si>
    <t>0-90 degrees</t>
  </si>
  <si>
    <t>LEVEL 2 MOVES 1V1</t>
  </si>
  <si>
    <t xml:space="preserve"> </t>
  </si>
  <si>
    <t>Player</t>
  </si>
  <si>
    <t>Michael Mayo</t>
  </si>
  <si>
    <t>Ellison Gower</t>
  </si>
  <si>
    <t>Emily Jackson</t>
  </si>
  <si>
    <t>Austin Owen</t>
  </si>
  <si>
    <t>Mia Nitsche</t>
  </si>
  <si>
    <t>Conner Emanuel</t>
  </si>
  <si>
    <t>Clare Donovan</t>
  </si>
  <si>
    <t>Justin Dogan</t>
  </si>
  <si>
    <t>Skyler Morris</t>
  </si>
  <si>
    <t>Clare McKinley</t>
  </si>
  <si>
    <t>Aiden Richardson</t>
  </si>
  <si>
    <t>Aiden Miller</t>
  </si>
  <si>
    <t>Nicholas Palaez</t>
  </si>
  <si>
    <t>Aubrey Richardson</t>
  </si>
  <si>
    <t>Isabella Campbell</t>
  </si>
  <si>
    <t>Timmy Reardon</t>
  </si>
  <si>
    <t>Ella Wilson</t>
  </si>
  <si>
    <t>Emme Patat</t>
  </si>
  <si>
    <t>Jonah Guthrie</t>
  </si>
  <si>
    <t>Jade Thake</t>
  </si>
  <si>
    <t>Logan Survance</t>
  </si>
  <si>
    <t>Ilona Donovan</t>
  </si>
  <si>
    <t>Jayden Irby</t>
  </si>
  <si>
    <t>Jeanette Campbell</t>
  </si>
  <si>
    <t>Kyle Farmer</t>
  </si>
  <si>
    <t>Wilson Pierce</t>
  </si>
  <si>
    <t>Jeydi Pelaez</t>
  </si>
  <si>
    <t>Natalie Yarem</t>
  </si>
  <si>
    <t>Daniel Derrick</t>
  </si>
  <si>
    <t>Maddie Trelinski</t>
  </si>
  <si>
    <t>Clayton Survance</t>
  </si>
  <si>
    <t>Rachel Marlar</t>
  </si>
  <si>
    <t>Madeline Witbeck</t>
  </si>
  <si>
    <t>Abigail Allen</t>
  </si>
  <si>
    <t>Kosta Gandis</t>
  </si>
  <si>
    <t>Avery Plourde</t>
  </si>
  <si>
    <t>Daniel Guthrie</t>
  </si>
  <si>
    <t>Grace Godfrey</t>
  </si>
  <si>
    <t>Nick Batt</t>
  </si>
  <si>
    <t>Jackson Smith</t>
  </si>
  <si>
    <t>Cole Marlar</t>
  </si>
  <si>
    <t>Brigid McKinley</t>
  </si>
  <si>
    <t>Jada DeForest</t>
  </si>
  <si>
    <t>Rebecca Nix</t>
  </si>
  <si>
    <t>Jacob Fried</t>
  </si>
  <si>
    <t>Thomas Donovan</t>
  </si>
  <si>
    <t>Paige Scuro</t>
  </si>
  <si>
    <t>Braden Priddy</t>
  </si>
  <si>
    <t>Hailey Jackosn</t>
  </si>
  <si>
    <t>Lizzy Armstrong</t>
  </si>
  <si>
    <t>Catalina Leger</t>
  </si>
  <si>
    <t>Katie Guthrie</t>
  </si>
  <si>
    <t>Crosby Reed</t>
  </si>
  <si>
    <t>Jordan Irby</t>
  </si>
  <si>
    <t>Samantha Lecuyer</t>
  </si>
  <si>
    <t>Angelina Lopez</t>
  </si>
  <si>
    <t>Westley Lopez</t>
  </si>
  <si>
    <t>Rebecca Lewis</t>
  </si>
  <si>
    <t>Viviane Skenteris</t>
  </si>
  <si>
    <t>Savannah Vissage</t>
  </si>
  <si>
    <t>Jenna Zuchowski</t>
  </si>
  <si>
    <t>Sofia Lopez</t>
  </si>
  <si>
    <t>Alec Batt</t>
  </si>
  <si>
    <t>Basil Skenterous</t>
  </si>
  <si>
    <t>Braelyn Webb</t>
  </si>
  <si>
    <t>Cameron Owen</t>
  </si>
  <si>
    <t>Desi Koumoustiotis</t>
  </si>
  <si>
    <t>Effie Koumoustiotis</t>
  </si>
  <si>
    <t>Grant Dunham</t>
  </si>
  <si>
    <t>Isabella Bilott</t>
  </si>
  <si>
    <t>Nicholas Sweet</t>
  </si>
  <si>
    <t>Scott King</t>
  </si>
  <si>
    <t>Simone Holland</t>
  </si>
  <si>
    <t>Taylor Scott</t>
  </si>
  <si>
    <t>Zoe Gandis</t>
  </si>
  <si>
    <t>Level</t>
  </si>
  <si>
    <t>Initial</t>
  </si>
  <si>
    <t>Final</t>
  </si>
  <si>
    <t>Location</t>
  </si>
  <si>
    <t>*</t>
  </si>
  <si>
    <t>David Davenport</t>
  </si>
  <si>
    <t>Jillian Witbeck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</si>
</sst>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u/>
      <sz val="1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/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7" Type="http://schemas.openxmlformats.org/officeDocument/2006/relationships/theme" Target="theme/theme1.xml"/><Relationship Id="rId38" Type="http://schemas.openxmlformats.org/officeDocument/2006/relationships/styles" Target="styles.xml"/><Relationship Id="rId39" Type="http://schemas.openxmlformats.org/officeDocument/2006/relationships/sharedStrings" Target="sharedStrings.xml"/><Relationship Id="rId40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vmlDrawing" Target="../drawings/vmlDrawing7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vmlDrawing" Target="../drawings/vmlDrawing8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vmlDrawing" Target="../drawings/vmlDrawing9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vmlDrawing" Target="../drawings/vmlDrawing10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vmlDrawing" Target="../drawings/vmlDrawing11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vmlDrawing" Target="../drawings/vmlDrawing12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vmlDrawing" Target="../drawings/vmlDrawing13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vmlDrawing" Target="../drawings/vmlDrawing15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vmlDrawing" Target="../drawings/vmlDrawing16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vmlDrawing" Target="../drawings/vmlDrawing17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vmlDrawing" Target="../drawings/vmlDrawing18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vmlDrawing" Target="../drawings/vmlDrawing19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Relationship Id="rId2" Type="http://schemas.openxmlformats.org/officeDocument/2006/relationships/vmlDrawing" Target="../drawings/vmlDrawing20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2" Type="http://schemas.openxmlformats.org/officeDocument/2006/relationships/vmlDrawing" Target="../drawings/vmlDrawing21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Relationship Id="rId2" Type="http://schemas.openxmlformats.org/officeDocument/2006/relationships/vmlDrawing" Target="../drawings/vmlDrawing22.v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Relationship Id="rId2" Type="http://schemas.openxmlformats.org/officeDocument/2006/relationships/vmlDrawing" Target="../drawings/vmlDrawing23.v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Relationship Id="rId2" Type="http://schemas.openxmlformats.org/officeDocument/2006/relationships/vmlDrawing" Target="../drawings/vmlDrawing24.v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Relationship Id="rId2" Type="http://schemas.openxmlformats.org/officeDocument/2006/relationships/vmlDrawing" Target="../drawings/vmlDrawing25.v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Relationship Id="rId2" Type="http://schemas.openxmlformats.org/officeDocument/2006/relationships/vmlDrawing" Target="../drawings/vmlDrawing26.v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Relationship Id="rId2" Type="http://schemas.openxmlformats.org/officeDocument/2006/relationships/vmlDrawing" Target="../drawings/vmlDrawing27.v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Relationship Id="rId2" Type="http://schemas.openxmlformats.org/officeDocument/2006/relationships/vmlDrawing" Target="../drawings/vmlDrawing28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workbookViewId="0">
      <selection activeCell="A16" sqref="A16"/>
    </sheetView>
  </sheetViews>
  <sheetFormatPr baseColWidth="10" defaultRowHeight="15" x14ac:dyDescent="0.2"/>
  <cols>
    <col min="1" max="1" width="21.83203125" customWidth="1"/>
  </cols>
  <sheetData>
    <row r="1" spans="1:6" x14ac:dyDescent="0.2">
      <c r="A1" t="s">
        <v>31</v>
      </c>
      <c r="B1" t="s">
        <v>107</v>
      </c>
      <c r="C1" t="s">
        <v>108</v>
      </c>
      <c r="D1" t="s">
        <v>109</v>
      </c>
      <c r="E1" t="s">
        <v>110</v>
      </c>
    </row>
    <row r="2" spans="1:6" x14ac:dyDescent="0.2">
      <c r="A2" t="s">
        <v>53</v>
      </c>
      <c r="B2">
        <v>2.7</v>
      </c>
      <c r="C2">
        <v>127</v>
      </c>
      <c r="D2">
        <v>159</v>
      </c>
    </row>
    <row r="3" spans="1:6" x14ac:dyDescent="0.2">
      <c r="A3" t="s">
        <v>35</v>
      </c>
      <c r="C3">
        <v>158</v>
      </c>
      <c r="D3">
        <v>158</v>
      </c>
    </row>
    <row r="4" spans="1:6" x14ac:dyDescent="0.2">
      <c r="A4" t="s">
        <v>112</v>
      </c>
      <c r="B4">
        <v>2.6</v>
      </c>
      <c r="C4">
        <v>130</v>
      </c>
      <c r="D4">
        <v>142</v>
      </c>
    </row>
    <row r="5" spans="1:6" x14ac:dyDescent="0.2">
      <c r="A5" t="s">
        <v>50</v>
      </c>
      <c r="B5">
        <v>2.6</v>
      </c>
      <c r="C5">
        <v>105</v>
      </c>
      <c r="D5">
        <v>141</v>
      </c>
    </row>
    <row r="6" spans="1:6" x14ac:dyDescent="0.2">
      <c r="A6" t="s">
        <v>60</v>
      </c>
      <c r="C6">
        <v>113</v>
      </c>
      <c r="D6">
        <v>141</v>
      </c>
      <c r="F6" t="s">
        <v>111</v>
      </c>
    </row>
    <row r="7" spans="1:6" x14ac:dyDescent="0.2">
      <c r="A7" t="s">
        <v>37</v>
      </c>
      <c r="C7">
        <v>119</v>
      </c>
      <c r="D7">
        <v>139</v>
      </c>
      <c r="F7" t="s">
        <v>111</v>
      </c>
    </row>
    <row r="8" spans="1:6" x14ac:dyDescent="0.2">
      <c r="A8" t="s">
        <v>52</v>
      </c>
      <c r="B8">
        <v>2.5</v>
      </c>
      <c r="C8">
        <v>101</v>
      </c>
      <c r="D8">
        <v>137</v>
      </c>
    </row>
    <row r="9" spans="1:6" x14ac:dyDescent="0.2">
      <c r="A9" t="s">
        <v>49</v>
      </c>
      <c r="C9">
        <v>118</v>
      </c>
      <c r="D9">
        <v>137</v>
      </c>
      <c r="F9" t="s">
        <v>111</v>
      </c>
    </row>
    <row r="10" spans="1:6" x14ac:dyDescent="0.2">
      <c r="A10" t="s">
        <v>33</v>
      </c>
      <c r="C10">
        <v>136</v>
      </c>
      <c r="D10">
        <v>136</v>
      </c>
      <c r="F10" t="s">
        <v>111</v>
      </c>
    </row>
    <row r="11" spans="1:6" x14ac:dyDescent="0.2">
      <c r="A11" t="s">
        <v>66</v>
      </c>
      <c r="C11">
        <v>135</v>
      </c>
      <c r="D11">
        <v>135</v>
      </c>
      <c r="F11" t="s">
        <v>111</v>
      </c>
    </row>
    <row r="12" spans="1:6" x14ac:dyDescent="0.2">
      <c r="A12" t="s">
        <v>101</v>
      </c>
      <c r="C12">
        <v>134</v>
      </c>
      <c r="D12">
        <v>134</v>
      </c>
      <c r="F12" t="s">
        <v>111</v>
      </c>
    </row>
    <row r="13" spans="1:6" x14ac:dyDescent="0.2">
      <c r="A13" t="s">
        <v>106</v>
      </c>
      <c r="C13">
        <v>133</v>
      </c>
      <c r="D13">
        <v>133</v>
      </c>
      <c r="F13" t="s">
        <v>111</v>
      </c>
    </row>
    <row r="14" spans="1:6" x14ac:dyDescent="0.2">
      <c r="A14" t="s">
        <v>43</v>
      </c>
      <c r="C14">
        <v>122</v>
      </c>
      <c r="D14">
        <v>129</v>
      </c>
    </row>
    <row r="15" spans="1:6" x14ac:dyDescent="0.2">
      <c r="A15" t="s">
        <v>40</v>
      </c>
      <c r="C15">
        <v>129</v>
      </c>
      <c r="D15">
        <v>129</v>
      </c>
      <c r="F15" t="s">
        <v>111</v>
      </c>
    </row>
    <row r="16" spans="1:6" x14ac:dyDescent="0.2">
      <c r="A16" t="s">
        <v>64</v>
      </c>
      <c r="B16">
        <v>2.4</v>
      </c>
      <c r="C16">
        <v>95</v>
      </c>
      <c r="D16">
        <v>128</v>
      </c>
    </row>
    <row r="17" spans="1:6" x14ac:dyDescent="0.2">
      <c r="A17" t="s">
        <v>63</v>
      </c>
      <c r="C17">
        <v>125</v>
      </c>
      <c r="D17">
        <v>125</v>
      </c>
      <c r="F17" t="s">
        <v>111</v>
      </c>
    </row>
    <row r="18" spans="1:6" x14ac:dyDescent="0.2">
      <c r="A18" t="s">
        <v>51</v>
      </c>
      <c r="C18">
        <v>124</v>
      </c>
      <c r="D18">
        <v>124</v>
      </c>
      <c r="F18" t="s">
        <v>111</v>
      </c>
    </row>
    <row r="19" spans="1:6" x14ac:dyDescent="0.2">
      <c r="A19" t="s">
        <v>79</v>
      </c>
      <c r="C19">
        <v>120</v>
      </c>
      <c r="D19">
        <v>120</v>
      </c>
      <c r="F19" t="s">
        <v>111</v>
      </c>
    </row>
    <row r="20" spans="1:6" x14ac:dyDescent="0.2">
      <c r="A20" t="s">
        <v>41</v>
      </c>
      <c r="C20">
        <v>120</v>
      </c>
      <c r="D20">
        <v>120</v>
      </c>
      <c r="F20" t="s">
        <v>111</v>
      </c>
    </row>
    <row r="21" spans="1:6" x14ac:dyDescent="0.2">
      <c r="A21" t="s">
        <v>113</v>
      </c>
      <c r="B21">
        <v>2.2999999999999998</v>
      </c>
      <c r="C21">
        <v>116</v>
      </c>
      <c r="D21">
        <v>116</v>
      </c>
    </row>
    <row r="22" spans="1:6" x14ac:dyDescent="0.2">
      <c r="A22" t="s">
        <v>47</v>
      </c>
      <c r="C22">
        <v>113</v>
      </c>
      <c r="D22">
        <v>113</v>
      </c>
      <c r="F22" t="s">
        <v>111</v>
      </c>
    </row>
    <row r="23" spans="1:6" x14ac:dyDescent="0.2">
      <c r="A23" t="s">
        <v>73</v>
      </c>
      <c r="C23">
        <v>112</v>
      </c>
      <c r="D23">
        <v>112</v>
      </c>
      <c r="F23" t="s">
        <v>111</v>
      </c>
    </row>
    <row r="24" spans="1:6" x14ac:dyDescent="0.2">
      <c r="A24" t="s">
        <v>38</v>
      </c>
      <c r="C24">
        <v>63</v>
      </c>
      <c r="D24">
        <v>109</v>
      </c>
    </row>
    <row r="25" spans="1:6" x14ac:dyDescent="0.2">
      <c r="A25" t="s">
        <v>48</v>
      </c>
      <c r="C25">
        <v>108</v>
      </c>
      <c r="D25">
        <v>108</v>
      </c>
      <c r="F25" t="s">
        <v>111</v>
      </c>
    </row>
    <row r="26" spans="1:6" x14ac:dyDescent="0.2">
      <c r="A26" t="s">
        <v>81</v>
      </c>
      <c r="B26">
        <v>2.2000000000000002</v>
      </c>
      <c r="C26">
        <v>99</v>
      </c>
      <c r="D26">
        <v>104</v>
      </c>
    </row>
    <row r="27" spans="1:6" x14ac:dyDescent="0.2">
      <c r="A27" t="s">
        <v>46</v>
      </c>
      <c r="C27">
        <v>103</v>
      </c>
      <c r="D27">
        <v>103</v>
      </c>
      <c r="F27" t="s">
        <v>111</v>
      </c>
    </row>
    <row r="28" spans="1:6" x14ac:dyDescent="0.2">
      <c r="A28" t="s">
        <v>56</v>
      </c>
      <c r="B28">
        <v>2.2000000000000002</v>
      </c>
      <c r="C28">
        <v>102</v>
      </c>
      <c r="D28">
        <v>102</v>
      </c>
    </row>
    <row r="29" spans="1:6" x14ac:dyDescent="0.2">
      <c r="A29" t="s">
        <v>36</v>
      </c>
      <c r="C29">
        <v>98</v>
      </c>
      <c r="D29">
        <v>98</v>
      </c>
      <c r="F29" t="s">
        <v>111</v>
      </c>
    </row>
    <row r="30" spans="1:6" x14ac:dyDescent="0.2">
      <c r="A30" t="s">
        <v>62</v>
      </c>
      <c r="C30">
        <v>69</v>
      </c>
      <c r="D30">
        <v>91</v>
      </c>
    </row>
    <row r="31" spans="1:6" x14ac:dyDescent="0.2">
      <c r="A31" t="s">
        <v>55</v>
      </c>
      <c r="C31">
        <v>88</v>
      </c>
      <c r="D31">
        <v>88</v>
      </c>
      <c r="F31" t="s">
        <v>111</v>
      </c>
    </row>
    <row r="32" spans="1:6" x14ac:dyDescent="0.2">
      <c r="A32" t="s">
        <v>65</v>
      </c>
    </row>
    <row r="33" spans="1:1" x14ac:dyDescent="0.2">
      <c r="A33" t="s">
        <v>42</v>
      </c>
    </row>
    <row r="34" spans="1:1" x14ac:dyDescent="0.2">
      <c r="A34" t="s">
        <v>94</v>
      </c>
    </row>
    <row r="35" spans="1:1" x14ac:dyDescent="0.2">
      <c r="A35" t="s">
        <v>87</v>
      </c>
    </row>
    <row r="36" spans="1:1" x14ac:dyDescent="0.2">
      <c r="A36" t="s">
        <v>45</v>
      </c>
    </row>
    <row r="37" spans="1:1" x14ac:dyDescent="0.2">
      <c r="A37" t="s">
        <v>67</v>
      </c>
    </row>
    <row r="38" spans="1:1" x14ac:dyDescent="0.2">
      <c r="A38" t="s">
        <v>95</v>
      </c>
    </row>
    <row r="39" spans="1:1" x14ac:dyDescent="0.2">
      <c r="A39" t="s">
        <v>96</v>
      </c>
    </row>
    <row r="40" spans="1:1" x14ac:dyDescent="0.2">
      <c r="A40" t="s">
        <v>97</v>
      </c>
    </row>
    <row r="41" spans="1:1" x14ac:dyDescent="0.2">
      <c r="A41" t="s">
        <v>82</v>
      </c>
    </row>
    <row r="42" spans="1:1" x14ac:dyDescent="0.2">
      <c r="A42" t="s">
        <v>72</v>
      </c>
    </row>
    <row r="43" spans="1:1" x14ac:dyDescent="0.2">
      <c r="A43" t="s">
        <v>84</v>
      </c>
    </row>
    <row r="44" spans="1:1" x14ac:dyDescent="0.2">
      <c r="A44" t="s">
        <v>68</v>
      </c>
    </row>
    <row r="45" spans="1:1" x14ac:dyDescent="0.2">
      <c r="A45" t="s">
        <v>98</v>
      </c>
    </row>
    <row r="46" spans="1:1" x14ac:dyDescent="0.2">
      <c r="A46" t="s">
        <v>99</v>
      </c>
    </row>
    <row r="47" spans="1:1" x14ac:dyDescent="0.2">
      <c r="A47" t="s">
        <v>34</v>
      </c>
    </row>
    <row r="48" spans="1:1" x14ac:dyDescent="0.2">
      <c r="A48" t="s">
        <v>69</v>
      </c>
    </row>
    <row r="49" spans="1:1" x14ac:dyDescent="0.2">
      <c r="A49" t="s">
        <v>100</v>
      </c>
    </row>
    <row r="50" spans="1:1" x14ac:dyDescent="0.2">
      <c r="A50" t="s">
        <v>80</v>
      </c>
    </row>
    <row r="51" spans="1:1" x14ac:dyDescent="0.2">
      <c r="A51" t="s">
        <v>71</v>
      </c>
    </row>
    <row r="52" spans="1:1" x14ac:dyDescent="0.2">
      <c r="A52" t="s">
        <v>76</v>
      </c>
    </row>
    <row r="53" spans="1:1" x14ac:dyDescent="0.2">
      <c r="A53" t="s">
        <v>74</v>
      </c>
    </row>
    <row r="54" spans="1:1" x14ac:dyDescent="0.2">
      <c r="A54" t="s">
        <v>54</v>
      </c>
    </row>
    <row r="55" spans="1:1" x14ac:dyDescent="0.2">
      <c r="A55" t="s">
        <v>92</v>
      </c>
    </row>
    <row r="56" spans="1:1" x14ac:dyDescent="0.2">
      <c r="A56" t="s">
        <v>58</v>
      </c>
    </row>
    <row r="57" spans="1:1" x14ac:dyDescent="0.2">
      <c r="A57" t="s">
        <v>85</v>
      </c>
    </row>
    <row r="58" spans="1:1" x14ac:dyDescent="0.2">
      <c r="A58" t="s">
        <v>39</v>
      </c>
    </row>
    <row r="59" spans="1:1" x14ac:dyDescent="0.2">
      <c r="A59" t="s">
        <v>83</v>
      </c>
    </row>
    <row r="60" spans="1:1" x14ac:dyDescent="0.2">
      <c r="A60" t="s">
        <v>61</v>
      </c>
    </row>
    <row r="61" spans="1:1" x14ac:dyDescent="0.2">
      <c r="A61" t="s">
        <v>32</v>
      </c>
    </row>
    <row r="62" spans="1:1" x14ac:dyDescent="0.2">
      <c r="A62" t="s">
        <v>59</v>
      </c>
    </row>
    <row r="63" spans="1:1" x14ac:dyDescent="0.2">
      <c r="A63" t="s">
        <v>44</v>
      </c>
    </row>
    <row r="64" spans="1:1" x14ac:dyDescent="0.2">
      <c r="A64" t="s">
        <v>102</v>
      </c>
    </row>
    <row r="65" spans="1:1" x14ac:dyDescent="0.2">
      <c r="A65" t="s">
        <v>70</v>
      </c>
    </row>
    <row r="66" spans="1:1" x14ac:dyDescent="0.2">
      <c r="A66" t="s">
        <v>78</v>
      </c>
    </row>
    <row r="67" spans="1:1" x14ac:dyDescent="0.2">
      <c r="A67" t="s">
        <v>89</v>
      </c>
    </row>
    <row r="68" spans="1:1" x14ac:dyDescent="0.2">
      <c r="A68" t="s">
        <v>75</v>
      </c>
    </row>
    <row r="69" spans="1:1" x14ac:dyDescent="0.2">
      <c r="A69" t="s">
        <v>86</v>
      </c>
    </row>
    <row r="70" spans="1:1" x14ac:dyDescent="0.2">
      <c r="A70" t="s">
        <v>91</v>
      </c>
    </row>
    <row r="71" spans="1:1" x14ac:dyDescent="0.2">
      <c r="A71" t="s">
        <v>103</v>
      </c>
    </row>
    <row r="72" spans="1:1" x14ac:dyDescent="0.2">
      <c r="A72" t="s">
        <v>104</v>
      </c>
    </row>
    <row r="73" spans="1:1" x14ac:dyDescent="0.2">
      <c r="A73" t="s">
        <v>93</v>
      </c>
    </row>
    <row r="74" spans="1:1" x14ac:dyDescent="0.2">
      <c r="A74" t="s">
        <v>105</v>
      </c>
    </row>
    <row r="75" spans="1:1" x14ac:dyDescent="0.2">
      <c r="A75" t="s">
        <v>77</v>
      </c>
    </row>
    <row r="76" spans="1:1" x14ac:dyDescent="0.2">
      <c r="A76" t="s">
        <v>90</v>
      </c>
    </row>
    <row r="77" spans="1:1" x14ac:dyDescent="0.2">
      <c r="A77" t="s">
        <v>88</v>
      </c>
    </row>
    <row r="78" spans="1:1" x14ac:dyDescent="0.2">
      <c r="A78" t="s">
        <v>57</v>
      </c>
    </row>
  </sheetData>
  <sortState ref="A1:F79">
    <sortCondition descending="1" ref="D1:D79"/>
    <sortCondition descending="1" ref="B1:B79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9"/>
  <sheetViews>
    <sheetView workbookViewId="0">
      <selection activeCell="K22" sqref="K22"/>
    </sheetView>
  </sheetViews>
  <sheetFormatPr baseColWidth="10" defaultColWidth="8.83203125" defaultRowHeight="15" x14ac:dyDescent="0.2"/>
  <cols>
    <col min="1" max="1" width="26.83203125" bestFit="1" customWidth="1"/>
  </cols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>
        <v>8</v>
      </c>
      <c r="F5">
        <v>8</v>
      </c>
      <c r="H5">
        <v>12</v>
      </c>
      <c r="K5">
        <f>LARGE(B5:J5,1)</f>
        <v>12</v>
      </c>
      <c r="L5" s="7">
        <v>9</v>
      </c>
      <c r="M5">
        <f>IMDIV(B5,14)*100</f>
        <v>57.142857142857096</v>
      </c>
      <c r="N5">
        <f>IMDIV(K5,14)*100</f>
        <v>85.714285714285694</v>
      </c>
    </row>
    <row r="6" spans="1:14" x14ac:dyDescent="0.2">
      <c r="A6" s="7" t="s">
        <v>25</v>
      </c>
      <c r="B6">
        <v>8</v>
      </c>
      <c r="F6">
        <v>8</v>
      </c>
      <c r="H6">
        <v>12</v>
      </c>
      <c r="K6">
        <f>LARGE(B6:J6,1)</f>
        <v>12</v>
      </c>
      <c r="L6" s="7">
        <v>11</v>
      </c>
      <c r="M6">
        <f>IMDIV(B6,L6)*100</f>
        <v>72.727272727272691</v>
      </c>
      <c r="N6">
        <f>IMDIV(K6,L6)*100</f>
        <v>109.09090909090899</v>
      </c>
    </row>
    <row r="7" spans="1:14" x14ac:dyDescent="0.2">
      <c r="A7" s="7" t="s">
        <v>26</v>
      </c>
      <c r="B7">
        <v>9</v>
      </c>
      <c r="F7">
        <v>9</v>
      </c>
      <c r="H7">
        <v>10</v>
      </c>
      <c r="K7">
        <f t="shared" ref="K7:K18" si="0">LARGE(B7:J7,1)</f>
        <v>10</v>
      </c>
      <c r="L7" s="7">
        <v>8</v>
      </c>
      <c r="M7">
        <f t="shared" ref="M7:M18" si="1">IMDIV(B7,L7)*100</f>
        <v>112.5</v>
      </c>
      <c r="N7">
        <f t="shared" ref="N7:N11" si="2">IMDIV(K7,L7)*100</f>
        <v>125</v>
      </c>
    </row>
    <row r="8" spans="1:14" x14ac:dyDescent="0.2">
      <c r="A8" s="7" t="s">
        <v>21</v>
      </c>
      <c r="B8">
        <v>10</v>
      </c>
      <c r="F8">
        <v>10</v>
      </c>
      <c r="H8">
        <v>12</v>
      </c>
      <c r="K8">
        <f t="shared" si="0"/>
        <v>12</v>
      </c>
      <c r="L8" s="7">
        <v>11</v>
      </c>
      <c r="M8">
        <f t="shared" si="1"/>
        <v>90.909090909090892</v>
      </c>
      <c r="N8">
        <f t="shared" si="2"/>
        <v>109.09090909090899</v>
      </c>
    </row>
    <row r="9" spans="1:14" x14ac:dyDescent="0.2">
      <c r="A9" s="7" t="s">
        <v>22</v>
      </c>
      <c r="B9">
        <v>8</v>
      </c>
      <c r="F9">
        <v>8</v>
      </c>
      <c r="H9">
        <v>11</v>
      </c>
      <c r="K9">
        <f t="shared" si="0"/>
        <v>11</v>
      </c>
      <c r="L9" s="7">
        <v>8</v>
      </c>
      <c r="M9">
        <f t="shared" si="1"/>
        <v>100</v>
      </c>
      <c r="N9">
        <f t="shared" si="2"/>
        <v>137.5</v>
      </c>
    </row>
    <row r="10" spans="1:14" x14ac:dyDescent="0.2">
      <c r="A10" s="7" t="s">
        <v>27</v>
      </c>
      <c r="B10">
        <v>10</v>
      </c>
      <c r="F10">
        <v>10</v>
      </c>
      <c r="H10">
        <v>12</v>
      </c>
      <c r="K10">
        <f t="shared" si="0"/>
        <v>12</v>
      </c>
      <c r="L10" s="7">
        <v>7</v>
      </c>
      <c r="M10">
        <f t="shared" si="1"/>
        <v>142.857142857143</v>
      </c>
      <c r="N10">
        <f t="shared" si="2"/>
        <v>171.42857142857099</v>
      </c>
    </row>
    <row r="11" spans="1:14" x14ac:dyDescent="0.2">
      <c r="A11" s="7" t="s">
        <v>23</v>
      </c>
      <c r="B11">
        <v>10</v>
      </c>
      <c r="F11">
        <v>10</v>
      </c>
      <c r="H11">
        <v>12</v>
      </c>
      <c r="K11">
        <f t="shared" si="0"/>
        <v>12</v>
      </c>
      <c r="L11" s="7">
        <v>8</v>
      </c>
      <c r="M11">
        <f t="shared" si="1"/>
        <v>125</v>
      </c>
      <c r="N11">
        <f t="shared" si="2"/>
        <v>150</v>
      </c>
    </row>
    <row r="12" spans="1:14" x14ac:dyDescent="0.2">
      <c r="A12" s="7"/>
      <c r="L12" s="7"/>
    </row>
    <row r="13" spans="1:14" x14ac:dyDescent="0.2">
      <c r="A13" s="7" t="s">
        <v>9</v>
      </c>
      <c r="B13">
        <v>8</v>
      </c>
      <c r="F13">
        <v>8</v>
      </c>
      <c r="H13">
        <v>9</v>
      </c>
      <c r="K13">
        <f t="shared" si="0"/>
        <v>9</v>
      </c>
      <c r="L13" s="7">
        <v>7</v>
      </c>
      <c r="M13">
        <f t="shared" si="1"/>
        <v>114.28571428571399</v>
      </c>
      <c r="N13">
        <f t="shared" ref="N13:N18" si="3">IMDIV(K13,L13)*100</f>
        <v>128.57142857142901</v>
      </c>
    </row>
    <row r="14" spans="1:14" x14ac:dyDescent="0.2">
      <c r="A14" s="7" t="s">
        <v>10</v>
      </c>
      <c r="B14">
        <v>10</v>
      </c>
      <c r="F14">
        <v>10</v>
      </c>
      <c r="H14">
        <v>11</v>
      </c>
      <c r="K14">
        <f t="shared" si="0"/>
        <v>11</v>
      </c>
      <c r="L14" s="7">
        <v>5</v>
      </c>
      <c r="M14">
        <f t="shared" si="1"/>
        <v>200</v>
      </c>
      <c r="N14">
        <f t="shared" si="3"/>
        <v>220.00000000000003</v>
      </c>
    </row>
    <row r="15" spans="1:14" x14ac:dyDescent="0.2">
      <c r="A15" s="7" t="s">
        <v>11</v>
      </c>
      <c r="B15">
        <v>6</v>
      </c>
      <c r="F15">
        <v>6</v>
      </c>
      <c r="H15">
        <v>8</v>
      </c>
      <c r="K15">
        <f t="shared" si="0"/>
        <v>8</v>
      </c>
      <c r="L15" s="7">
        <v>5</v>
      </c>
      <c r="M15">
        <f t="shared" si="1"/>
        <v>120</v>
      </c>
      <c r="N15">
        <f t="shared" si="3"/>
        <v>160</v>
      </c>
    </row>
    <row r="16" spans="1:14" x14ac:dyDescent="0.2">
      <c r="A16" s="7" t="s">
        <v>12</v>
      </c>
      <c r="B16">
        <v>8</v>
      </c>
      <c r="F16">
        <v>8</v>
      </c>
      <c r="H16">
        <v>8</v>
      </c>
      <c r="K16">
        <f t="shared" si="0"/>
        <v>8</v>
      </c>
      <c r="L16" s="7">
        <v>7</v>
      </c>
      <c r="M16">
        <f t="shared" si="1"/>
        <v>114.28571428571399</v>
      </c>
      <c r="N16">
        <f t="shared" si="3"/>
        <v>114.28571428571399</v>
      </c>
    </row>
    <row r="17" spans="1:14" x14ac:dyDescent="0.2">
      <c r="A17" s="7" t="s">
        <v>13</v>
      </c>
      <c r="B17">
        <v>7</v>
      </c>
      <c r="F17">
        <v>7</v>
      </c>
      <c r="H17">
        <v>7</v>
      </c>
      <c r="K17">
        <f t="shared" si="0"/>
        <v>7</v>
      </c>
      <c r="L17" s="7">
        <v>5</v>
      </c>
      <c r="M17">
        <f t="shared" si="1"/>
        <v>140</v>
      </c>
      <c r="N17">
        <f t="shared" si="3"/>
        <v>140</v>
      </c>
    </row>
    <row r="18" spans="1:14" x14ac:dyDescent="0.2">
      <c r="A18" s="7" t="s">
        <v>14</v>
      </c>
      <c r="B18">
        <v>8</v>
      </c>
      <c r="F18">
        <v>8</v>
      </c>
      <c r="H18">
        <v>7</v>
      </c>
      <c r="K18">
        <f t="shared" si="0"/>
        <v>8</v>
      </c>
      <c r="L18" s="7">
        <v>5</v>
      </c>
      <c r="M18">
        <f t="shared" si="1"/>
        <v>160</v>
      </c>
      <c r="N18">
        <f t="shared" si="3"/>
        <v>160</v>
      </c>
    </row>
    <row r="19" spans="1:14" x14ac:dyDescent="0.2">
      <c r="M19">
        <f>AVERAGE(M5:M18)</f>
        <v>119.20829170829167</v>
      </c>
      <c r="N19">
        <f>AVERAGE(N5:N18)</f>
        <v>139.28321678321674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/>
  <dimension ref="A1:N19"/>
  <sheetViews>
    <sheetView view="pageLayout" topLeftCell="D1" zoomScale="92" workbookViewId="0">
      <selection activeCell="N19" sqref="M19:N19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>
        <v>6</v>
      </c>
      <c r="H5">
        <v>6</v>
      </c>
      <c r="I5">
        <v>6</v>
      </c>
      <c r="K5">
        <f>LARGE(B5:J5,1)</f>
        <v>6</v>
      </c>
      <c r="L5" s="7">
        <v>9</v>
      </c>
      <c r="M5">
        <f>IMDIV(B5,14)*100</f>
        <v>42.857142857142897</v>
      </c>
      <c r="N5">
        <f>IMDIV(K5,14)*100</f>
        <v>42.857142857142897</v>
      </c>
    </row>
    <row r="6" spans="1:14" x14ac:dyDescent="0.2">
      <c r="A6" s="7" t="s">
        <v>25</v>
      </c>
      <c r="B6">
        <v>10</v>
      </c>
      <c r="H6">
        <v>10</v>
      </c>
      <c r="I6">
        <v>10</v>
      </c>
      <c r="K6">
        <f>LARGE(B6:J6,1)</f>
        <v>10</v>
      </c>
      <c r="L6" s="7">
        <v>11</v>
      </c>
      <c r="M6">
        <f>IMDIV(B6,L6)*100</f>
        <v>90.909090909090892</v>
      </c>
      <c r="N6">
        <f>IMDIV(K6,L6)*100</f>
        <v>90.909090909090892</v>
      </c>
    </row>
    <row r="7" spans="1:14" x14ac:dyDescent="0.2">
      <c r="A7" s="7" t="s">
        <v>26</v>
      </c>
      <c r="B7">
        <v>6</v>
      </c>
      <c r="H7">
        <v>6</v>
      </c>
      <c r="I7">
        <v>10</v>
      </c>
      <c r="K7">
        <f t="shared" ref="K7:K18" si="0">LARGE(B7:J7,1)</f>
        <v>10</v>
      </c>
      <c r="L7" s="7">
        <v>8</v>
      </c>
      <c r="M7">
        <f t="shared" ref="M7:M18" si="1">IMDIV(B7,L7)*100</f>
        <v>75</v>
      </c>
      <c r="N7">
        <f t="shared" ref="N7:N11" si="2">IMDIV(K7,L7)*100</f>
        <v>125</v>
      </c>
    </row>
    <row r="8" spans="1:14" x14ac:dyDescent="0.2">
      <c r="A8" s="7" t="s">
        <v>21</v>
      </c>
      <c r="B8">
        <v>12</v>
      </c>
      <c r="H8">
        <v>12</v>
      </c>
      <c r="I8">
        <v>17</v>
      </c>
      <c r="K8">
        <f t="shared" si="0"/>
        <v>17</v>
      </c>
      <c r="L8" s="7">
        <v>11</v>
      </c>
      <c r="M8">
        <f t="shared" si="1"/>
        <v>109.09090909090899</v>
      </c>
      <c r="N8">
        <f t="shared" si="2"/>
        <v>154.54545454545502</v>
      </c>
    </row>
    <row r="9" spans="1:14" x14ac:dyDescent="0.2">
      <c r="A9" s="7" t="s">
        <v>22</v>
      </c>
      <c r="B9">
        <v>8</v>
      </c>
      <c r="H9">
        <v>8</v>
      </c>
      <c r="I9">
        <v>10</v>
      </c>
      <c r="K9">
        <f t="shared" si="0"/>
        <v>10</v>
      </c>
      <c r="L9" s="7">
        <v>8</v>
      </c>
      <c r="M9">
        <f t="shared" si="1"/>
        <v>100</v>
      </c>
      <c r="N9">
        <f t="shared" si="2"/>
        <v>125</v>
      </c>
    </row>
    <row r="10" spans="1:14" x14ac:dyDescent="0.2">
      <c r="A10" s="7" t="s">
        <v>27</v>
      </c>
      <c r="B10">
        <v>8</v>
      </c>
      <c r="H10">
        <v>8</v>
      </c>
      <c r="I10">
        <v>9</v>
      </c>
      <c r="K10">
        <f t="shared" si="0"/>
        <v>9</v>
      </c>
      <c r="L10" s="7">
        <v>7</v>
      </c>
      <c r="M10">
        <f t="shared" si="1"/>
        <v>114.28571428571399</v>
      </c>
      <c r="N10">
        <f t="shared" si="2"/>
        <v>128.57142857142901</v>
      </c>
    </row>
    <row r="11" spans="1:14" x14ac:dyDescent="0.2">
      <c r="A11" s="7" t="s">
        <v>23</v>
      </c>
      <c r="B11">
        <v>9</v>
      </c>
      <c r="H11">
        <v>9</v>
      </c>
      <c r="I11">
        <v>11</v>
      </c>
      <c r="K11">
        <f t="shared" si="0"/>
        <v>11</v>
      </c>
      <c r="L11" s="7">
        <v>8</v>
      </c>
      <c r="M11">
        <f t="shared" si="1"/>
        <v>112.5</v>
      </c>
      <c r="N11">
        <f t="shared" si="2"/>
        <v>137.5</v>
      </c>
    </row>
    <row r="12" spans="1:14" x14ac:dyDescent="0.2">
      <c r="A12" s="7"/>
      <c r="B12"/>
      <c r="L12" s="7"/>
    </row>
    <row r="13" spans="1:14" x14ac:dyDescent="0.2">
      <c r="A13" s="7" t="s">
        <v>9</v>
      </c>
      <c r="B13">
        <v>9</v>
      </c>
      <c r="H13">
        <v>9</v>
      </c>
      <c r="I13">
        <v>10</v>
      </c>
      <c r="K13">
        <f t="shared" si="0"/>
        <v>10</v>
      </c>
      <c r="L13" s="7">
        <v>7</v>
      </c>
      <c r="M13">
        <f t="shared" si="1"/>
        <v>128.57142857142901</v>
      </c>
      <c r="N13">
        <f t="shared" ref="N13:N18" si="3">IMDIV(K13,L13)*100</f>
        <v>142.857142857143</v>
      </c>
    </row>
    <row r="14" spans="1:14" x14ac:dyDescent="0.2">
      <c r="A14" s="7" t="s">
        <v>10</v>
      </c>
      <c r="B14">
        <v>9</v>
      </c>
      <c r="H14">
        <v>9</v>
      </c>
      <c r="I14">
        <v>11</v>
      </c>
      <c r="K14">
        <f t="shared" si="0"/>
        <v>11</v>
      </c>
      <c r="L14" s="7">
        <v>5</v>
      </c>
      <c r="M14">
        <f t="shared" si="1"/>
        <v>180</v>
      </c>
      <c r="N14">
        <f t="shared" si="3"/>
        <v>220.00000000000003</v>
      </c>
    </row>
    <row r="15" spans="1:14" x14ac:dyDescent="0.2">
      <c r="A15" s="7" t="s">
        <v>11</v>
      </c>
      <c r="B15">
        <v>6</v>
      </c>
      <c r="H15">
        <v>6</v>
      </c>
      <c r="I15">
        <v>11</v>
      </c>
      <c r="K15">
        <f t="shared" si="0"/>
        <v>11</v>
      </c>
      <c r="L15" s="7">
        <v>5</v>
      </c>
      <c r="M15">
        <f t="shared" si="1"/>
        <v>120</v>
      </c>
      <c r="N15">
        <f t="shared" si="3"/>
        <v>220.00000000000003</v>
      </c>
    </row>
    <row r="16" spans="1:14" x14ac:dyDescent="0.2">
      <c r="A16" s="7" t="s">
        <v>12</v>
      </c>
      <c r="B16">
        <v>9</v>
      </c>
      <c r="H16">
        <v>9</v>
      </c>
      <c r="I16">
        <v>12</v>
      </c>
      <c r="K16">
        <f t="shared" si="0"/>
        <v>12</v>
      </c>
      <c r="L16" s="7">
        <v>7</v>
      </c>
      <c r="M16">
        <f t="shared" si="1"/>
        <v>128.57142857142901</v>
      </c>
      <c r="N16">
        <f t="shared" si="3"/>
        <v>171.42857142857099</v>
      </c>
    </row>
    <row r="17" spans="1:14" x14ac:dyDescent="0.2">
      <c r="A17" s="7" t="s">
        <v>13</v>
      </c>
      <c r="B17">
        <v>7</v>
      </c>
      <c r="H17">
        <v>7</v>
      </c>
      <c r="I17">
        <v>7</v>
      </c>
      <c r="K17">
        <f t="shared" si="0"/>
        <v>7</v>
      </c>
      <c r="L17" s="7">
        <v>5</v>
      </c>
      <c r="M17">
        <f t="shared" si="1"/>
        <v>140</v>
      </c>
      <c r="N17">
        <f t="shared" si="3"/>
        <v>140</v>
      </c>
    </row>
    <row r="18" spans="1:14" x14ac:dyDescent="0.2">
      <c r="A18" s="7" t="s">
        <v>14</v>
      </c>
      <c r="B18">
        <v>7</v>
      </c>
      <c r="H18">
        <v>7</v>
      </c>
      <c r="I18">
        <v>7</v>
      </c>
      <c r="K18">
        <f t="shared" si="0"/>
        <v>7</v>
      </c>
      <c r="L18" s="7">
        <v>5</v>
      </c>
      <c r="M18">
        <f t="shared" si="1"/>
        <v>140</v>
      </c>
      <c r="N18">
        <f t="shared" si="3"/>
        <v>140</v>
      </c>
    </row>
    <row r="19" spans="1:14" x14ac:dyDescent="0.2">
      <c r="M19">
        <f>AVERAGE(M5:M18)</f>
        <v>113.98351648351651</v>
      </c>
      <c r="N19">
        <f>AVERAGE(N5:N18)</f>
        <v>141.43606393606399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rgb="FF00B050"/>
  </sheetPr>
  <dimension ref="A1:N19"/>
  <sheetViews>
    <sheetView view="pageLayout" workbookViewId="0">
      <selection activeCell="E10" sqref="E10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>
        <v>11</v>
      </c>
      <c r="G5">
        <v>11</v>
      </c>
      <c r="I5">
        <v>12</v>
      </c>
      <c r="K5">
        <f>LARGE(B5:J5,1)</f>
        <v>12</v>
      </c>
      <c r="L5" s="7">
        <v>9</v>
      </c>
      <c r="M5">
        <f>IMDIV(B5,14)*100</f>
        <v>78.571428571428598</v>
      </c>
      <c r="N5">
        <f>IMDIV(K5,14)*100</f>
        <v>85.714285714285694</v>
      </c>
    </row>
    <row r="6" spans="1:14" x14ac:dyDescent="0.2">
      <c r="A6" s="7" t="s">
        <v>25</v>
      </c>
      <c r="B6">
        <v>11</v>
      </c>
      <c r="G6">
        <v>11</v>
      </c>
      <c r="I6">
        <v>10</v>
      </c>
      <c r="K6">
        <f>LARGE(B6:J6,1)</f>
        <v>11</v>
      </c>
      <c r="L6" s="7">
        <v>11</v>
      </c>
      <c r="M6">
        <f>IMDIV(B6,L6)*100</f>
        <v>100</v>
      </c>
      <c r="N6">
        <f>IMDIV(K6,L6)*100</f>
        <v>100</v>
      </c>
    </row>
    <row r="7" spans="1:14" x14ac:dyDescent="0.2">
      <c r="A7" s="7" t="s">
        <v>26</v>
      </c>
      <c r="B7">
        <v>10</v>
      </c>
      <c r="G7">
        <v>10</v>
      </c>
      <c r="I7">
        <v>10</v>
      </c>
      <c r="K7">
        <f t="shared" ref="K7:K18" si="0">LARGE(B7:J7,1)</f>
        <v>10</v>
      </c>
      <c r="L7" s="7">
        <v>8</v>
      </c>
      <c r="M7">
        <f t="shared" ref="M7:M18" si="1">IMDIV(B7,L7)*100</f>
        <v>125</v>
      </c>
      <c r="N7">
        <f t="shared" ref="N7:N11" si="2">IMDIV(K7,L7)*100</f>
        <v>125</v>
      </c>
    </row>
    <row r="8" spans="1:14" x14ac:dyDescent="0.2">
      <c r="A8" s="7" t="s">
        <v>21</v>
      </c>
      <c r="B8">
        <v>14</v>
      </c>
      <c r="G8">
        <v>14</v>
      </c>
      <c r="I8">
        <v>16</v>
      </c>
      <c r="K8">
        <f t="shared" si="0"/>
        <v>16</v>
      </c>
      <c r="L8" s="7">
        <v>11</v>
      </c>
      <c r="M8">
        <f t="shared" si="1"/>
        <v>127.27272727272701</v>
      </c>
      <c r="N8">
        <f t="shared" si="2"/>
        <v>145.45454545454498</v>
      </c>
    </row>
    <row r="9" spans="1:14" x14ac:dyDescent="0.2">
      <c r="A9" s="7" t="s">
        <v>22</v>
      </c>
      <c r="B9">
        <v>9</v>
      </c>
      <c r="G9">
        <v>9</v>
      </c>
      <c r="I9">
        <v>10</v>
      </c>
      <c r="K9">
        <f t="shared" si="0"/>
        <v>10</v>
      </c>
      <c r="L9" s="7">
        <v>8</v>
      </c>
      <c r="M9">
        <f t="shared" si="1"/>
        <v>112.5</v>
      </c>
      <c r="N9">
        <f t="shared" si="2"/>
        <v>125</v>
      </c>
    </row>
    <row r="10" spans="1:14" x14ac:dyDescent="0.2">
      <c r="A10" s="7" t="s">
        <v>27</v>
      </c>
      <c r="B10">
        <v>8</v>
      </c>
      <c r="G10">
        <v>8</v>
      </c>
      <c r="I10">
        <v>8</v>
      </c>
      <c r="K10">
        <f t="shared" si="0"/>
        <v>8</v>
      </c>
      <c r="L10" s="7">
        <v>7</v>
      </c>
      <c r="M10">
        <f t="shared" si="1"/>
        <v>114.28571428571399</v>
      </c>
      <c r="N10">
        <f t="shared" si="2"/>
        <v>114.28571428571399</v>
      </c>
    </row>
    <row r="11" spans="1:14" x14ac:dyDescent="0.2">
      <c r="A11" s="7" t="s">
        <v>23</v>
      </c>
      <c r="B11">
        <v>12</v>
      </c>
      <c r="G11">
        <v>12</v>
      </c>
      <c r="I11">
        <v>14</v>
      </c>
      <c r="K11">
        <f t="shared" si="0"/>
        <v>14</v>
      </c>
      <c r="L11" s="7">
        <v>8</v>
      </c>
      <c r="M11">
        <f t="shared" si="1"/>
        <v>150</v>
      </c>
      <c r="N11">
        <f t="shared" si="2"/>
        <v>175</v>
      </c>
    </row>
    <row r="12" spans="1:14" x14ac:dyDescent="0.2">
      <c r="A12" s="7"/>
      <c r="B12"/>
      <c r="L12" s="7"/>
    </row>
    <row r="13" spans="1:14" x14ac:dyDescent="0.2">
      <c r="A13" s="7" t="s">
        <v>9</v>
      </c>
      <c r="B13">
        <v>10</v>
      </c>
      <c r="G13">
        <v>10</v>
      </c>
      <c r="I13">
        <v>12</v>
      </c>
      <c r="K13">
        <f t="shared" si="0"/>
        <v>12</v>
      </c>
      <c r="L13" s="7">
        <v>7</v>
      </c>
      <c r="M13">
        <f t="shared" si="1"/>
        <v>142.857142857143</v>
      </c>
      <c r="N13">
        <f t="shared" ref="N13:N18" si="3">IMDIV(K13,L13)*100</f>
        <v>171.42857142857099</v>
      </c>
    </row>
    <row r="14" spans="1:14" x14ac:dyDescent="0.2">
      <c r="A14" s="7" t="s">
        <v>10</v>
      </c>
      <c r="B14">
        <v>8</v>
      </c>
      <c r="G14">
        <v>8</v>
      </c>
      <c r="I14">
        <v>6</v>
      </c>
      <c r="K14">
        <f t="shared" si="0"/>
        <v>8</v>
      </c>
      <c r="L14" s="7">
        <v>5</v>
      </c>
      <c r="M14">
        <f t="shared" si="1"/>
        <v>160</v>
      </c>
      <c r="N14">
        <f t="shared" si="3"/>
        <v>160</v>
      </c>
    </row>
    <row r="15" spans="1:14" x14ac:dyDescent="0.2">
      <c r="A15" s="7" t="s">
        <v>11</v>
      </c>
      <c r="B15">
        <v>10</v>
      </c>
      <c r="G15">
        <v>10</v>
      </c>
      <c r="I15">
        <v>8</v>
      </c>
      <c r="K15">
        <f t="shared" si="0"/>
        <v>10</v>
      </c>
      <c r="L15" s="7">
        <v>5</v>
      </c>
      <c r="M15">
        <f t="shared" si="1"/>
        <v>200</v>
      </c>
      <c r="N15">
        <f t="shared" si="3"/>
        <v>200</v>
      </c>
    </row>
    <row r="16" spans="1:14" x14ac:dyDescent="0.2">
      <c r="A16" s="7" t="s">
        <v>12</v>
      </c>
      <c r="B16">
        <v>9</v>
      </c>
      <c r="G16">
        <v>9</v>
      </c>
      <c r="I16">
        <v>8</v>
      </c>
      <c r="K16">
        <f t="shared" si="0"/>
        <v>9</v>
      </c>
      <c r="L16" s="7">
        <v>7</v>
      </c>
      <c r="M16">
        <f t="shared" si="1"/>
        <v>128.57142857142901</v>
      </c>
      <c r="N16">
        <f t="shared" si="3"/>
        <v>128.57142857142901</v>
      </c>
    </row>
    <row r="17" spans="1:14" x14ac:dyDescent="0.2">
      <c r="A17" s="7" t="s">
        <v>13</v>
      </c>
      <c r="B17">
        <v>5</v>
      </c>
      <c r="G17">
        <v>5</v>
      </c>
      <c r="I17">
        <v>6</v>
      </c>
      <c r="K17">
        <f t="shared" si="0"/>
        <v>6</v>
      </c>
      <c r="L17" s="7">
        <v>5</v>
      </c>
      <c r="M17">
        <f t="shared" si="1"/>
        <v>100</v>
      </c>
      <c r="N17">
        <f t="shared" si="3"/>
        <v>120</v>
      </c>
    </row>
    <row r="18" spans="1:14" x14ac:dyDescent="0.2">
      <c r="A18" s="7" t="s">
        <v>14</v>
      </c>
      <c r="B18">
        <v>8</v>
      </c>
      <c r="G18">
        <v>8</v>
      </c>
      <c r="I18">
        <v>10</v>
      </c>
      <c r="K18">
        <f t="shared" si="0"/>
        <v>10</v>
      </c>
      <c r="L18" s="7">
        <v>5</v>
      </c>
      <c r="M18">
        <f t="shared" si="1"/>
        <v>160</v>
      </c>
      <c r="N18">
        <f t="shared" si="3"/>
        <v>200</v>
      </c>
    </row>
    <row r="19" spans="1:14" x14ac:dyDescent="0.2">
      <c r="M19">
        <f>AVERAGE(M5:M18)</f>
        <v>130.69680319680322</v>
      </c>
      <c r="N19">
        <f>AVERAGE(N5:N18)</f>
        <v>142.34265734265728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/>
  <dimension ref="A1:N19"/>
  <sheetViews>
    <sheetView view="pageLayout" workbookViewId="0">
      <selection activeCell="H19" sqref="H19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H5">
        <v>7</v>
      </c>
      <c r="K5">
        <f>LARGE(B5:J5,1)</f>
        <v>7</v>
      </c>
      <c r="L5" s="7">
        <v>9</v>
      </c>
      <c r="M5">
        <f>IMDIV(B5,14)*100</f>
        <v>0</v>
      </c>
      <c r="N5">
        <f>IMDIV(K5,14)*100</f>
        <v>50</v>
      </c>
    </row>
    <row r="6" spans="1:14" x14ac:dyDescent="0.2">
      <c r="A6" s="7" t="s">
        <v>25</v>
      </c>
      <c r="B6" s="8">
        <v>0</v>
      </c>
      <c r="H6">
        <v>10</v>
      </c>
      <c r="K6">
        <f>LARGE(B6:J6,1)</f>
        <v>10</v>
      </c>
      <c r="L6" s="7">
        <v>11</v>
      </c>
      <c r="M6">
        <f>IMDIV(B6,L6)*100</f>
        <v>0</v>
      </c>
      <c r="N6">
        <f>IMDIV(K6,L6)*100</f>
        <v>90.909090909090892</v>
      </c>
    </row>
    <row r="7" spans="1:14" x14ac:dyDescent="0.2">
      <c r="A7" s="7" t="s">
        <v>26</v>
      </c>
      <c r="B7" s="8">
        <v>0</v>
      </c>
      <c r="H7">
        <v>8</v>
      </c>
      <c r="K7">
        <f t="shared" ref="K7:K18" si="0">LARGE(B7:J7,1)</f>
        <v>8</v>
      </c>
      <c r="L7" s="7">
        <v>8</v>
      </c>
      <c r="M7">
        <f t="shared" ref="M7:M18" si="1">IMDIV(B7,L7)*100</f>
        <v>0</v>
      </c>
      <c r="N7">
        <f t="shared" ref="N7:N11" si="2">IMDIV(K7,L7)*100</f>
        <v>100</v>
      </c>
    </row>
    <row r="8" spans="1:14" x14ac:dyDescent="0.2">
      <c r="A8" s="7" t="s">
        <v>21</v>
      </c>
      <c r="B8" s="8">
        <v>0</v>
      </c>
      <c r="H8">
        <v>12</v>
      </c>
      <c r="K8">
        <f t="shared" si="0"/>
        <v>12</v>
      </c>
      <c r="L8" s="7">
        <v>11</v>
      </c>
      <c r="M8">
        <f t="shared" si="1"/>
        <v>0</v>
      </c>
      <c r="N8">
        <f t="shared" si="2"/>
        <v>109.09090909090899</v>
      </c>
    </row>
    <row r="9" spans="1:14" x14ac:dyDescent="0.2">
      <c r="A9" s="7" t="s">
        <v>22</v>
      </c>
      <c r="B9" s="8">
        <v>0</v>
      </c>
      <c r="H9">
        <v>6</v>
      </c>
      <c r="K9">
        <f t="shared" si="0"/>
        <v>6</v>
      </c>
      <c r="L9" s="7">
        <v>8</v>
      </c>
      <c r="M9">
        <f t="shared" si="1"/>
        <v>0</v>
      </c>
      <c r="N9">
        <f t="shared" si="2"/>
        <v>75</v>
      </c>
    </row>
    <row r="10" spans="1:14" x14ac:dyDescent="0.2">
      <c r="A10" s="7" t="s">
        <v>27</v>
      </c>
      <c r="B10" s="8">
        <v>0</v>
      </c>
      <c r="H10">
        <v>8</v>
      </c>
      <c r="K10">
        <f t="shared" si="0"/>
        <v>8</v>
      </c>
      <c r="L10" s="7">
        <v>7</v>
      </c>
      <c r="M10">
        <f t="shared" si="1"/>
        <v>0</v>
      </c>
      <c r="N10">
        <f t="shared" si="2"/>
        <v>114.28571428571399</v>
      </c>
    </row>
    <row r="11" spans="1:14" x14ac:dyDescent="0.2">
      <c r="A11" s="7" t="s">
        <v>23</v>
      </c>
      <c r="B11" s="8">
        <v>0</v>
      </c>
      <c r="H11">
        <v>8</v>
      </c>
      <c r="K11">
        <f t="shared" si="0"/>
        <v>8</v>
      </c>
      <c r="L11" s="7">
        <v>8</v>
      </c>
      <c r="M11">
        <f t="shared" si="1"/>
        <v>0</v>
      </c>
      <c r="N11">
        <f t="shared" si="2"/>
        <v>100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H13">
        <v>6</v>
      </c>
      <c r="K13">
        <f t="shared" si="0"/>
        <v>6</v>
      </c>
      <c r="L13" s="7">
        <v>7</v>
      </c>
      <c r="M13">
        <f t="shared" si="1"/>
        <v>0</v>
      </c>
      <c r="N13">
        <f t="shared" ref="N13:N18" si="3">IMDIV(K13,L13)*100</f>
        <v>85.714285714285694</v>
      </c>
    </row>
    <row r="14" spans="1:14" x14ac:dyDescent="0.2">
      <c r="A14" s="7" t="s">
        <v>10</v>
      </c>
      <c r="B14" s="8">
        <v>0</v>
      </c>
      <c r="H14">
        <v>4</v>
      </c>
      <c r="K14">
        <f t="shared" si="0"/>
        <v>4</v>
      </c>
      <c r="L14" s="7">
        <v>5</v>
      </c>
      <c r="M14">
        <f t="shared" si="1"/>
        <v>0</v>
      </c>
      <c r="N14">
        <f t="shared" si="3"/>
        <v>80</v>
      </c>
    </row>
    <row r="15" spans="1:14" x14ac:dyDescent="0.2">
      <c r="A15" s="7" t="s">
        <v>11</v>
      </c>
      <c r="B15" s="8">
        <v>0</v>
      </c>
      <c r="H15">
        <v>9</v>
      </c>
      <c r="K15">
        <f t="shared" si="0"/>
        <v>9</v>
      </c>
      <c r="L15" s="7">
        <v>5</v>
      </c>
      <c r="M15">
        <f t="shared" si="1"/>
        <v>0</v>
      </c>
      <c r="N15">
        <f t="shared" si="3"/>
        <v>180</v>
      </c>
    </row>
    <row r="16" spans="1:14" x14ac:dyDescent="0.2">
      <c r="A16" s="7" t="s">
        <v>12</v>
      </c>
      <c r="B16" s="8">
        <v>0</v>
      </c>
      <c r="H16">
        <v>7</v>
      </c>
      <c r="K16">
        <f t="shared" si="0"/>
        <v>7</v>
      </c>
      <c r="L16" s="7">
        <v>7</v>
      </c>
      <c r="M16">
        <f t="shared" si="1"/>
        <v>0</v>
      </c>
      <c r="N16">
        <f t="shared" si="3"/>
        <v>100</v>
      </c>
    </row>
    <row r="17" spans="1:14" x14ac:dyDescent="0.2">
      <c r="A17" s="7" t="s">
        <v>13</v>
      </c>
      <c r="B17" s="8">
        <v>0</v>
      </c>
      <c r="H17">
        <v>8</v>
      </c>
      <c r="K17">
        <f t="shared" si="0"/>
        <v>8</v>
      </c>
      <c r="L17" s="7">
        <v>5</v>
      </c>
      <c r="M17">
        <f t="shared" si="1"/>
        <v>0</v>
      </c>
      <c r="N17">
        <f t="shared" si="3"/>
        <v>160</v>
      </c>
    </row>
    <row r="18" spans="1:14" x14ac:dyDescent="0.2">
      <c r="A18" s="7" t="s">
        <v>14</v>
      </c>
      <c r="B18" s="8">
        <v>0</v>
      </c>
      <c r="H18">
        <v>8</v>
      </c>
      <c r="K18">
        <f t="shared" si="0"/>
        <v>8</v>
      </c>
      <c r="L18" s="7">
        <v>5</v>
      </c>
      <c r="M18">
        <f t="shared" si="1"/>
        <v>0</v>
      </c>
      <c r="N18">
        <f t="shared" si="3"/>
        <v>160</v>
      </c>
    </row>
    <row r="19" spans="1:14" x14ac:dyDescent="0.2">
      <c r="N19">
        <f>AVERAGE(N5:N18)</f>
        <v>108.07692307692304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/>
  <dimension ref="A1:N19"/>
  <sheetViews>
    <sheetView view="pageLayout" topLeftCell="B1" workbookViewId="0">
      <selection activeCell="I19" sqref="I19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I5">
        <v>13</v>
      </c>
      <c r="K5">
        <f>LARGE(B5:J5,1)</f>
        <v>13</v>
      </c>
      <c r="L5" s="7">
        <v>9</v>
      </c>
      <c r="M5">
        <f>IMDIV(B5,14)*100</f>
        <v>0</v>
      </c>
      <c r="N5">
        <f>IMDIV(K5,14)*100</f>
        <v>92.857142857142904</v>
      </c>
    </row>
    <row r="6" spans="1:14" x14ac:dyDescent="0.2">
      <c r="A6" s="7" t="s">
        <v>25</v>
      </c>
      <c r="B6" s="8">
        <v>0</v>
      </c>
      <c r="I6">
        <v>11</v>
      </c>
      <c r="K6">
        <f>LARGE(B6:J6,1)</f>
        <v>11</v>
      </c>
      <c r="L6" s="7">
        <v>11</v>
      </c>
      <c r="M6">
        <f>IMDIV(B6,L6)*100</f>
        <v>0</v>
      </c>
      <c r="N6">
        <f>IMDIV(K6,L6)*100</f>
        <v>100</v>
      </c>
    </row>
    <row r="7" spans="1:14" x14ac:dyDescent="0.2">
      <c r="A7" s="7" t="s">
        <v>26</v>
      </c>
      <c r="B7" s="8">
        <v>0</v>
      </c>
      <c r="I7">
        <v>14</v>
      </c>
      <c r="K7">
        <f t="shared" ref="K7:K18" si="0">LARGE(B7:J7,1)</f>
        <v>14</v>
      </c>
      <c r="L7" s="7">
        <v>8</v>
      </c>
      <c r="M7">
        <f t="shared" ref="M7:M18" si="1">IMDIV(B7,L7)*100</f>
        <v>0</v>
      </c>
      <c r="N7">
        <f t="shared" ref="N7:N11" si="2">IMDIV(K7,L7)*100</f>
        <v>175</v>
      </c>
    </row>
    <row r="8" spans="1:14" x14ac:dyDescent="0.2">
      <c r="A8" s="7" t="s">
        <v>21</v>
      </c>
      <c r="B8" s="8">
        <v>0</v>
      </c>
      <c r="I8">
        <v>14</v>
      </c>
      <c r="K8">
        <f t="shared" si="0"/>
        <v>14</v>
      </c>
      <c r="L8" s="7">
        <v>11</v>
      </c>
      <c r="M8">
        <f t="shared" si="1"/>
        <v>0</v>
      </c>
      <c r="N8">
        <f t="shared" si="2"/>
        <v>127.27272727272701</v>
      </c>
    </row>
    <row r="9" spans="1:14" x14ac:dyDescent="0.2">
      <c r="A9" s="7" t="s">
        <v>22</v>
      </c>
      <c r="B9" s="8">
        <v>0</v>
      </c>
      <c r="I9">
        <v>8</v>
      </c>
      <c r="K9">
        <f t="shared" si="0"/>
        <v>8</v>
      </c>
      <c r="L9" s="7">
        <v>8</v>
      </c>
      <c r="M9">
        <f t="shared" si="1"/>
        <v>0</v>
      </c>
      <c r="N9">
        <f t="shared" si="2"/>
        <v>100</v>
      </c>
    </row>
    <row r="10" spans="1:14" x14ac:dyDescent="0.2">
      <c r="A10" s="7" t="s">
        <v>27</v>
      </c>
      <c r="B10" s="8">
        <v>0</v>
      </c>
      <c r="I10">
        <v>7</v>
      </c>
      <c r="K10">
        <f t="shared" si="0"/>
        <v>7</v>
      </c>
      <c r="L10" s="7">
        <v>7</v>
      </c>
      <c r="M10">
        <f t="shared" si="1"/>
        <v>0</v>
      </c>
      <c r="N10">
        <f t="shared" si="2"/>
        <v>100</v>
      </c>
    </row>
    <row r="11" spans="1:14" x14ac:dyDescent="0.2">
      <c r="A11" s="7" t="s">
        <v>23</v>
      </c>
      <c r="B11" s="8">
        <v>0</v>
      </c>
      <c r="I11">
        <v>16</v>
      </c>
      <c r="K11">
        <f t="shared" si="0"/>
        <v>16</v>
      </c>
      <c r="L11" s="7">
        <v>8</v>
      </c>
      <c r="M11">
        <f t="shared" si="1"/>
        <v>0</v>
      </c>
      <c r="N11">
        <f t="shared" si="2"/>
        <v>200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I13">
        <v>10</v>
      </c>
      <c r="K13">
        <f t="shared" si="0"/>
        <v>10</v>
      </c>
      <c r="L13" s="7">
        <v>7</v>
      </c>
      <c r="M13">
        <f t="shared" si="1"/>
        <v>0</v>
      </c>
      <c r="N13">
        <f t="shared" ref="N13:N18" si="3">IMDIV(K13,L13)*100</f>
        <v>142.857142857143</v>
      </c>
    </row>
    <row r="14" spans="1:14" x14ac:dyDescent="0.2">
      <c r="A14" s="7" t="s">
        <v>10</v>
      </c>
      <c r="B14" s="8">
        <v>0</v>
      </c>
      <c r="I14">
        <v>9</v>
      </c>
      <c r="K14">
        <f t="shared" si="0"/>
        <v>9</v>
      </c>
      <c r="L14" s="7">
        <v>5</v>
      </c>
      <c r="M14">
        <f t="shared" si="1"/>
        <v>0</v>
      </c>
      <c r="N14">
        <f t="shared" si="3"/>
        <v>180</v>
      </c>
    </row>
    <row r="15" spans="1:14" x14ac:dyDescent="0.2">
      <c r="A15" s="7" t="s">
        <v>11</v>
      </c>
      <c r="B15" s="8">
        <v>0</v>
      </c>
      <c r="I15">
        <v>10</v>
      </c>
      <c r="K15">
        <f t="shared" si="0"/>
        <v>10</v>
      </c>
      <c r="L15" s="7">
        <v>5</v>
      </c>
      <c r="M15">
        <f t="shared" si="1"/>
        <v>0</v>
      </c>
      <c r="N15">
        <f t="shared" si="3"/>
        <v>200</v>
      </c>
    </row>
    <row r="16" spans="1:14" x14ac:dyDescent="0.2">
      <c r="A16" s="7" t="s">
        <v>12</v>
      </c>
      <c r="B16" s="8">
        <v>0</v>
      </c>
      <c r="I16">
        <v>8</v>
      </c>
      <c r="K16">
        <f t="shared" si="0"/>
        <v>8</v>
      </c>
      <c r="L16" s="7">
        <v>7</v>
      </c>
      <c r="M16">
        <f t="shared" si="1"/>
        <v>0</v>
      </c>
      <c r="N16">
        <f t="shared" si="3"/>
        <v>114.28571428571399</v>
      </c>
    </row>
    <row r="17" spans="1:14" x14ac:dyDescent="0.2">
      <c r="A17" s="7" t="s">
        <v>13</v>
      </c>
      <c r="B17" s="8">
        <v>0</v>
      </c>
      <c r="I17">
        <v>4</v>
      </c>
      <c r="K17">
        <f t="shared" si="0"/>
        <v>4</v>
      </c>
      <c r="L17" s="7">
        <v>5</v>
      </c>
      <c r="M17">
        <f t="shared" si="1"/>
        <v>0</v>
      </c>
      <c r="N17">
        <f t="shared" si="3"/>
        <v>80</v>
      </c>
    </row>
    <row r="18" spans="1:14" x14ac:dyDescent="0.2">
      <c r="A18" s="7" t="s">
        <v>14</v>
      </c>
      <c r="B18" s="8">
        <v>0</v>
      </c>
      <c r="I18">
        <v>8</v>
      </c>
      <c r="K18">
        <f t="shared" si="0"/>
        <v>8</v>
      </c>
      <c r="L18" s="7">
        <v>5</v>
      </c>
      <c r="M18">
        <f t="shared" si="1"/>
        <v>0</v>
      </c>
      <c r="N18">
        <f t="shared" si="3"/>
        <v>160</v>
      </c>
    </row>
    <row r="19" spans="1:14" x14ac:dyDescent="0.2">
      <c r="N19">
        <f>AVERAGE(N5:N18)</f>
        <v>136.32867132867131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/>
  <dimension ref="A1:N19"/>
  <sheetViews>
    <sheetView view="pageLayout" workbookViewId="0">
      <selection activeCell="N20" sqref="N20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K5">
        <f>LARGE(B5:J5,1)</f>
        <v>0</v>
      </c>
      <c r="L5" s="7">
        <v>9</v>
      </c>
      <c r="M5">
        <f>IMDIV(B5,14)*100</f>
        <v>0</v>
      </c>
      <c r="N5">
        <f>IMDIV(K5,14)*100</f>
        <v>0</v>
      </c>
    </row>
    <row r="6" spans="1:14" x14ac:dyDescent="0.2">
      <c r="A6" s="7" t="s">
        <v>25</v>
      </c>
      <c r="B6" s="8">
        <v>0</v>
      </c>
      <c r="K6">
        <f>LARGE(B6:J6,1)</f>
        <v>0</v>
      </c>
      <c r="L6" s="7">
        <v>11</v>
      </c>
      <c r="M6">
        <f>IMDIV(B6,L6)*100</f>
        <v>0</v>
      </c>
      <c r="N6">
        <f>IMDIV(K6,L6)*100</f>
        <v>0</v>
      </c>
    </row>
    <row r="7" spans="1:14" x14ac:dyDescent="0.2">
      <c r="A7" s="7" t="s">
        <v>26</v>
      </c>
      <c r="B7" s="8">
        <v>0</v>
      </c>
      <c r="K7">
        <f t="shared" ref="K7:K18" si="0">LARGE(B7:J7,1)</f>
        <v>0</v>
      </c>
      <c r="L7" s="7">
        <v>8</v>
      </c>
      <c r="M7">
        <f t="shared" ref="M7:M18" si="1">IMDIV(B7,L7)*100</f>
        <v>0</v>
      </c>
      <c r="N7">
        <f t="shared" ref="N7:N11" si="2">IMDIV(K7,L7)*100</f>
        <v>0</v>
      </c>
    </row>
    <row r="8" spans="1:14" x14ac:dyDescent="0.2">
      <c r="A8" s="7" t="s">
        <v>21</v>
      </c>
      <c r="B8" s="8">
        <v>0</v>
      </c>
      <c r="K8">
        <f t="shared" si="0"/>
        <v>0</v>
      </c>
      <c r="L8" s="7">
        <v>11</v>
      </c>
      <c r="M8">
        <f t="shared" si="1"/>
        <v>0</v>
      </c>
      <c r="N8">
        <f t="shared" si="2"/>
        <v>0</v>
      </c>
    </row>
    <row r="9" spans="1:14" x14ac:dyDescent="0.2">
      <c r="A9" s="7" t="s">
        <v>22</v>
      </c>
      <c r="B9" s="8">
        <v>0</v>
      </c>
      <c r="K9">
        <f t="shared" si="0"/>
        <v>0</v>
      </c>
      <c r="L9" s="7">
        <v>8</v>
      </c>
      <c r="M9">
        <f t="shared" si="1"/>
        <v>0</v>
      </c>
      <c r="N9">
        <f t="shared" si="2"/>
        <v>0</v>
      </c>
    </row>
    <row r="10" spans="1:14" x14ac:dyDescent="0.2">
      <c r="A10" s="7" t="s">
        <v>27</v>
      </c>
      <c r="B10" s="8">
        <v>0</v>
      </c>
      <c r="K10">
        <f t="shared" si="0"/>
        <v>0</v>
      </c>
      <c r="L10" s="7">
        <v>7</v>
      </c>
      <c r="M10">
        <f t="shared" si="1"/>
        <v>0</v>
      </c>
      <c r="N10">
        <f t="shared" si="2"/>
        <v>0</v>
      </c>
    </row>
    <row r="11" spans="1:14" x14ac:dyDescent="0.2">
      <c r="A11" s="7" t="s">
        <v>23</v>
      </c>
      <c r="B11" s="8">
        <v>0</v>
      </c>
      <c r="K11">
        <f t="shared" si="0"/>
        <v>0</v>
      </c>
      <c r="L11" s="7">
        <v>8</v>
      </c>
      <c r="M11">
        <f t="shared" si="1"/>
        <v>0</v>
      </c>
      <c r="N11">
        <f t="shared" si="2"/>
        <v>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K13">
        <f t="shared" si="0"/>
        <v>0</v>
      </c>
      <c r="L13" s="7">
        <v>7</v>
      </c>
      <c r="M13">
        <f t="shared" si="1"/>
        <v>0</v>
      </c>
      <c r="N13">
        <f t="shared" ref="N13:N18" si="3">IMDIV(K13,L13)*100</f>
        <v>0</v>
      </c>
    </row>
    <row r="14" spans="1:14" x14ac:dyDescent="0.2">
      <c r="A14" s="7" t="s">
        <v>10</v>
      </c>
      <c r="B14" s="8">
        <v>0</v>
      </c>
      <c r="K14">
        <f t="shared" si="0"/>
        <v>0</v>
      </c>
      <c r="L14" s="7">
        <v>5</v>
      </c>
      <c r="M14">
        <f t="shared" si="1"/>
        <v>0</v>
      </c>
      <c r="N14">
        <f t="shared" si="3"/>
        <v>0</v>
      </c>
    </row>
    <row r="15" spans="1:14" x14ac:dyDescent="0.2">
      <c r="A15" s="7" t="s">
        <v>11</v>
      </c>
      <c r="B15" s="8">
        <v>0</v>
      </c>
      <c r="K15">
        <f t="shared" si="0"/>
        <v>0</v>
      </c>
      <c r="L15" s="7">
        <v>5</v>
      </c>
      <c r="M15">
        <f t="shared" si="1"/>
        <v>0</v>
      </c>
      <c r="N15">
        <f t="shared" si="3"/>
        <v>0</v>
      </c>
    </row>
    <row r="16" spans="1:14" x14ac:dyDescent="0.2">
      <c r="A16" s="7" t="s">
        <v>12</v>
      </c>
      <c r="B16" s="8">
        <v>0</v>
      </c>
      <c r="K16">
        <f t="shared" si="0"/>
        <v>0</v>
      </c>
      <c r="L16" s="7">
        <v>7</v>
      </c>
      <c r="M16">
        <f t="shared" si="1"/>
        <v>0</v>
      </c>
      <c r="N16">
        <f t="shared" si="3"/>
        <v>0</v>
      </c>
    </row>
    <row r="17" spans="1:14" x14ac:dyDescent="0.2">
      <c r="A17" s="7" t="s">
        <v>13</v>
      </c>
      <c r="B17" s="8">
        <v>0</v>
      </c>
      <c r="K17">
        <f t="shared" si="0"/>
        <v>0</v>
      </c>
      <c r="L17" s="7">
        <v>5</v>
      </c>
      <c r="M17">
        <f t="shared" si="1"/>
        <v>0</v>
      </c>
      <c r="N17">
        <f t="shared" si="3"/>
        <v>0</v>
      </c>
    </row>
    <row r="18" spans="1:14" x14ac:dyDescent="0.2">
      <c r="A18" s="7" t="s">
        <v>14</v>
      </c>
      <c r="B18" s="8">
        <v>0</v>
      </c>
      <c r="K18">
        <f t="shared" si="0"/>
        <v>0</v>
      </c>
      <c r="L18" s="7">
        <v>5</v>
      </c>
      <c r="M18">
        <f t="shared" si="1"/>
        <v>0</v>
      </c>
      <c r="N18">
        <f t="shared" si="3"/>
        <v>0</v>
      </c>
    </row>
    <row r="19" spans="1:14" x14ac:dyDescent="0.2">
      <c r="N19">
        <f>AVERAGE(N5:N18)</f>
        <v>0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/>
  <dimension ref="A1:N19"/>
  <sheetViews>
    <sheetView view="pageLayout" topLeftCell="F3" zoomScale="144" workbookViewId="0">
      <selection activeCell="K20" sqref="K20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>
        <v>8</v>
      </c>
      <c r="H5">
        <v>8</v>
      </c>
      <c r="I5">
        <v>11</v>
      </c>
      <c r="K5">
        <f>LARGE(B5:J5,1)</f>
        <v>11</v>
      </c>
      <c r="L5" s="7">
        <v>9</v>
      </c>
      <c r="M5">
        <f>IMDIV(B5,14)*100</f>
        <v>57.142857142857096</v>
      </c>
      <c r="N5">
        <f>IMDIV(K5,14)*100</f>
        <v>78.571428571428598</v>
      </c>
    </row>
    <row r="6" spans="1:14" x14ac:dyDescent="0.2">
      <c r="A6" s="7" t="s">
        <v>25</v>
      </c>
      <c r="B6">
        <v>10</v>
      </c>
      <c r="H6">
        <v>10</v>
      </c>
      <c r="I6">
        <v>11</v>
      </c>
      <c r="K6">
        <f>LARGE(B6:J6,1)</f>
        <v>11</v>
      </c>
      <c r="L6" s="7">
        <v>11</v>
      </c>
      <c r="M6">
        <f>IMDIV(B6,L6)*100</f>
        <v>90.909090909090892</v>
      </c>
      <c r="N6">
        <f>IMDIV(K6,L6)*100</f>
        <v>100</v>
      </c>
    </row>
    <row r="7" spans="1:14" x14ac:dyDescent="0.2">
      <c r="A7" s="7" t="s">
        <v>26</v>
      </c>
      <c r="B7">
        <v>10</v>
      </c>
      <c r="H7">
        <v>10</v>
      </c>
      <c r="I7">
        <v>12</v>
      </c>
      <c r="K7">
        <f t="shared" ref="K7:K18" si="0">LARGE(B7:J7,1)</f>
        <v>12</v>
      </c>
      <c r="L7" s="7">
        <v>8</v>
      </c>
      <c r="M7">
        <f t="shared" ref="M7:M18" si="1">IMDIV(B7,L7)*100</f>
        <v>125</v>
      </c>
      <c r="N7">
        <f t="shared" ref="N7:N11" si="2">IMDIV(K7,L7)*100</f>
        <v>150</v>
      </c>
    </row>
    <row r="8" spans="1:14" x14ac:dyDescent="0.2">
      <c r="A8" s="7" t="s">
        <v>21</v>
      </c>
      <c r="B8">
        <v>9</v>
      </c>
      <c r="H8">
        <v>9</v>
      </c>
      <c r="I8">
        <v>11</v>
      </c>
      <c r="K8">
        <f t="shared" si="0"/>
        <v>11</v>
      </c>
      <c r="L8" s="7">
        <v>11</v>
      </c>
      <c r="M8">
        <f t="shared" si="1"/>
        <v>81.818181818181799</v>
      </c>
      <c r="N8">
        <f t="shared" si="2"/>
        <v>100</v>
      </c>
    </row>
    <row r="9" spans="1:14" x14ac:dyDescent="0.2">
      <c r="A9" s="7" t="s">
        <v>22</v>
      </c>
      <c r="B9">
        <v>8</v>
      </c>
      <c r="H9">
        <v>8</v>
      </c>
      <c r="I9">
        <v>7</v>
      </c>
      <c r="K9">
        <f t="shared" si="0"/>
        <v>8</v>
      </c>
      <c r="L9" s="7">
        <v>8</v>
      </c>
      <c r="M9">
        <f t="shared" si="1"/>
        <v>100</v>
      </c>
      <c r="N9">
        <f t="shared" si="2"/>
        <v>100</v>
      </c>
    </row>
    <row r="10" spans="1:14" x14ac:dyDescent="0.2">
      <c r="A10" s="7" t="s">
        <v>27</v>
      </c>
      <c r="B10">
        <v>8</v>
      </c>
      <c r="H10">
        <v>8</v>
      </c>
      <c r="I10">
        <v>11</v>
      </c>
      <c r="K10">
        <f t="shared" si="0"/>
        <v>11</v>
      </c>
      <c r="L10" s="7">
        <v>7</v>
      </c>
      <c r="M10">
        <f t="shared" si="1"/>
        <v>114.28571428571399</v>
      </c>
      <c r="N10">
        <f t="shared" si="2"/>
        <v>157.142857142857</v>
      </c>
    </row>
    <row r="11" spans="1:14" x14ac:dyDescent="0.2">
      <c r="A11" s="7" t="s">
        <v>23</v>
      </c>
      <c r="B11">
        <v>9</v>
      </c>
      <c r="H11">
        <v>9</v>
      </c>
      <c r="I11">
        <v>11</v>
      </c>
      <c r="K11">
        <f t="shared" si="0"/>
        <v>11</v>
      </c>
      <c r="L11" s="7">
        <v>8</v>
      </c>
      <c r="M11">
        <f t="shared" si="1"/>
        <v>112.5</v>
      </c>
      <c r="N11">
        <f t="shared" si="2"/>
        <v>137.5</v>
      </c>
    </row>
    <row r="12" spans="1:14" x14ac:dyDescent="0.2">
      <c r="A12" s="7"/>
      <c r="B12"/>
      <c r="L12" s="7"/>
    </row>
    <row r="13" spans="1:14" x14ac:dyDescent="0.2">
      <c r="A13" s="7" t="s">
        <v>9</v>
      </c>
      <c r="B13">
        <v>8</v>
      </c>
      <c r="H13">
        <v>8</v>
      </c>
      <c r="I13">
        <v>8</v>
      </c>
      <c r="K13">
        <f t="shared" si="0"/>
        <v>8</v>
      </c>
      <c r="L13" s="7">
        <v>7</v>
      </c>
      <c r="M13">
        <f t="shared" si="1"/>
        <v>114.28571428571399</v>
      </c>
      <c r="N13">
        <f t="shared" ref="N13:N18" si="3">IMDIV(K13,L13)*100</f>
        <v>114.28571428571399</v>
      </c>
    </row>
    <row r="14" spans="1:14" x14ac:dyDescent="0.2">
      <c r="A14" s="7" t="s">
        <v>10</v>
      </c>
      <c r="B14">
        <v>8</v>
      </c>
      <c r="H14">
        <v>8</v>
      </c>
      <c r="I14">
        <v>10</v>
      </c>
      <c r="K14">
        <f t="shared" si="0"/>
        <v>10</v>
      </c>
      <c r="L14" s="7">
        <v>5</v>
      </c>
      <c r="M14">
        <f t="shared" si="1"/>
        <v>160</v>
      </c>
      <c r="N14">
        <f t="shared" si="3"/>
        <v>200</v>
      </c>
    </row>
    <row r="15" spans="1:14" x14ac:dyDescent="0.2">
      <c r="A15" s="7" t="s">
        <v>11</v>
      </c>
      <c r="B15">
        <v>8</v>
      </c>
      <c r="H15">
        <v>8</v>
      </c>
      <c r="I15">
        <v>10</v>
      </c>
      <c r="K15">
        <f t="shared" si="0"/>
        <v>10</v>
      </c>
      <c r="L15" s="7">
        <v>5</v>
      </c>
      <c r="M15">
        <f t="shared" si="1"/>
        <v>160</v>
      </c>
      <c r="N15">
        <f t="shared" si="3"/>
        <v>200</v>
      </c>
    </row>
    <row r="16" spans="1:14" x14ac:dyDescent="0.2">
      <c r="A16" s="7" t="s">
        <v>12</v>
      </c>
      <c r="B16">
        <v>7</v>
      </c>
      <c r="H16">
        <v>7</v>
      </c>
      <c r="I16">
        <v>9</v>
      </c>
      <c r="K16">
        <f t="shared" si="0"/>
        <v>9</v>
      </c>
      <c r="L16" s="7">
        <v>7</v>
      </c>
      <c r="M16">
        <f t="shared" si="1"/>
        <v>100</v>
      </c>
      <c r="N16">
        <f t="shared" si="3"/>
        <v>128.57142857142901</v>
      </c>
    </row>
    <row r="17" spans="1:14" x14ac:dyDescent="0.2">
      <c r="A17" s="7" t="s">
        <v>13</v>
      </c>
      <c r="B17">
        <v>8</v>
      </c>
      <c r="H17">
        <v>8</v>
      </c>
      <c r="I17">
        <v>7</v>
      </c>
      <c r="K17">
        <f t="shared" si="0"/>
        <v>8</v>
      </c>
      <c r="L17" s="7">
        <v>5</v>
      </c>
      <c r="M17">
        <f t="shared" si="1"/>
        <v>160</v>
      </c>
      <c r="N17">
        <f t="shared" si="3"/>
        <v>160</v>
      </c>
    </row>
    <row r="18" spans="1:14" x14ac:dyDescent="0.2">
      <c r="A18" s="7" t="s">
        <v>14</v>
      </c>
      <c r="B18">
        <v>8</v>
      </c>
      <c r="H18">
        <v>8</v>
      </c>
      <c r="I18">
        <v>7</v>
      </c>
      <c r="K18">
        <f t="shared" si="0"/>
        <v>8</v>
      </c>
      <c r="L18" s="7">
        <v>5</v>
      </c>
      <c r="M18">
        <f t="shared" si="1"/>
        <v>160</v>
      </c>
      <c r="N18">
        <f t="shared" si="3"/>
        <v>160</v>
      </c>
    </row>
    <row r="19" spans="1:14" x14ac:dyDescent="0.2">
      <c r="M19">
        <f>AVERAGE(M5:M18)</f>
        <v>118.14935064935061</v>
      </c>
      <c r="N19">
        <f>AVERAGE(N5:N18)</f>
        <v>137.39010989010987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00B050"/>
  </sheetPr>
  <dimension ref="A1:N19"/>
  <sheetViews>
    <sheetView topLeftCell="C5" zoomScale="125" workbookViewId="0">
      <selection activeCell="M23" sqref="M23"/>
    </sheetView>
  </sheetViews>
  <sheetFormatPr baseColWidth="10" defaultColWidth="8.83203125" defaultRowHeight="15" x14ac:dyDescent="0.2"/>
  <cols>
    <col min="1" max="1" width="26.83203125" bestFit="1" customWidth="1"/>
  </cols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>
        <v>10</v>
      </c>
      <c r="F5">
        <v>10</v>
      </c>
      <c r="G5">
        <v>13</v>
      </c>
      <c r="K5">
        <f>LARGE(B5:J5,1)</f>
        <v>13</v>
      </c>
      <c r="L5" s="7">
        <v>9</v>
      </c>
      <c r="M5">
        <f>IMDIV(B5,14)*100</f>
        <v>71.428571428571402</v>
      </c>
      <c r="N5">
        <f>IMDIV(K5,14)*100</f>
        <v>92.857142857142904</v>
      </c>
    </row>
    <row r="6" spans="1:14" x14ac:dyDescent="0.2">
      <c r="A6" s="7" t="s">
        <v>25</v>
      </c>
      <c r="B6">
        <v>12</v>
      </c>
      <c r="F6">
        <v>12</v>
      </c>
      <c r="G6">
        <v>14</v>
      </c>
      <c r="K6">
        <f>LARGE(B6:J6,1)</f>
        <v>14</v>
      </c>
      <c r="L6" s="7">
        <v>11</v>
      </c>
      <c r="M6">
        <f>IMDIV(B6,L6)*100</f>
        <v>109.09090909090899</v>
      </c>
      <c r="N6">
        <f>IMDIV(K6,L6)*100</f>
        <v>127.27272727272701</v>
      </c>
    </row>
    <row r="7" spans="1:14" x14ac:dyDescent="0.2">
      <c r="A7" s="7" t="s">
        <v>26</v>
      </c>
      <c r="B7">
        <v>10</v>
      </c>
      <c r="F7">
        <v>10</v>
      </c>
      <c r="G7">
        <v>10</v>
      </c>
      <c r="K7">
        <f t="shared" ref="K7:K18" si="0">LARGE(B7:J7,1)</f>
        <v>10</v>
      </c>
      <c r="L7" s="7">
        <v>8</v>
      </c>
      <c r="M7">
        <f t="shared" ref="M7:M18" si="1">IMDIV(B7,L7)*100</f>
        <v>125</v>
      </c>
      <c r="N7">
        <f t="shared" ref="N7:N11" si="2">IMDIV(K7,L7)*100</f>
        <v>125</v>
      </c>
    </row>
    <row r="8" spans="1:14" x14ac:dyDescent="0.2">
      <c r="A8" s="7" t="s">
        <v>21</v>
      </c>
      <c r="B8">
        <v>10</v>
      </c>
      <c r="F8">
        <v>10</v>
      </c>
      <c r="G8">
        <v>15</v>
      </c>
      <c r="K8">
        <f t="shared" si="0"/>
        <v>15</v>
      </c>
      <c r="L8" s="7">
        <v>11</v>
      </c>
      <c r="M8">
        <f t="shared" si="1"/>
        <v>90.909090909090892</v>
      </c>
      <c r="N8">
        <f t="shared" si="2"/>
        <v>136.363636363636</v>
      </c>
    </row>
    <row r="9" spans="1:14" x14ac:dyDescent="0.2">
      <c r="A9" s="7" t="s">
        <v>22</v>
      </c>
      <c r="B9">
        <v>8</v>
      </c>
      <c r="F9">
        <v>8</v>
      </c>
      <c r="G9">
        <v>10</v>
      </c>
      <c r="K9">
        <f t="shared" si="0"/>
        <v>10</v>
      </c>
      <c r="L9" s="7">
        <v>8</v>
      </c>
      <c r="M9">
        <f t="shared" si="1"/>
        <v>100</v>
      </c>
      <c r="N9">
        <f t="shared" si="2"/>
        <v>125</v>
      </c>
    </row>
    <row r="10" spans="1:14" x14ac:dyDescent="0.2">
      <c r="A10" s="7" t="s">
        <v>27</v>
      </c>
      <c r="B10">
        <v>8</v>
      </c>
      <c r="F10">
        <v>8</v>
      </c>
      <c r="G10">
        <v>8</v>
      </c>
      <c r="K10">
        <f t="shared" si="0"/>
        <v>8</v>
      </c>
      <c r="L10" s="7">
        <v>7</v>
      </c>
      <c r="M10">
        <f t="shared" si="1"/>
        <v>114.28571428571399</v>
      </c>
      <c r="N10">
        <f t="shared" si="2"/>
        <v>114.28571428571399</v>
      </c>
    </row>
    <row r="11" spans="1:14" x14ac:dyDescent="0.2">
      <c r="A11" s="7" t="s">
        <v>23</v>
      </c>
      <c r="B11">
        <v>8</v>
      </c>
      <c r="F11">
        <v>8</v>
      </c>
      <c r="G11">
        <v>13</v>
      </c>
      <c r="K11">
        <f t="shared" si="0"/>
        <v>13</v>
      </c>
      <c r="L11" s="7">
        <v>8</v>
      </c>
      <c r="M11">
        <f t="shared" si="1"/>
        <v>100</v>
      </c>
      <c r="N11">
        <f t="shared" si="2"/>
        <v>162.5</v>
      </c>
    </row>
    <row r="12" spans="1:14" x14ac:dyDescent="0.2">
      <c r="A12" s="7"/>
      <c r="L12" s="7"/>
    </row>
    <row r="13" spans="1:14" x14ac:dyDescent="0.2">
      <c r="A13" s="7" t="s">
        <v>9</v>
      </c>
      <c r="B13">
        <v>9</v>
      </c>
      <c r="F13">
        <v>9</v>
      </c>
      <c r="G13">
        <v>10</v>
      </c>
      <c r="K13">
        <f t="shared" si="0"/>
        <v>10</v>
      </c>
      <c r="L13" s="7">
        <v>7</v>
      </c>
      <c r="M13">
        <f t="shared" si="1"/>
        <v>128.57142857142901</v>
      </c>
      <c r="N13">
        <f t="shared" ref="N13:N18" si="3">IMDIV(K13,L13)*100</f>
        <v>142.857142857143</v>
      </c>
    </row>
    <row r="14" spans="1:14" x14ac:dyDescent="0.2">
      <c r="A14" s="7" t="s">
        <v>10</v>
      </c>
      <c r="B14">
        <v>10</v>
      </c>
      <c r="F14">
        <v>10</v>
      </c>
      <c r="G14">
        <v>12</v>
      </c>
      <c r="K14">
        <f t="shared" si="0"/>
        <v>12</v>
      </c>
      <c r="L14" s="7">
        <v>5</v>
      </c>
      <c r="M14">
        <f t="shared" si="1"/>
        <v>200</v>
      </c>
      <c r="N14">
        <f t="shared" si="3"/>
        <v>240</v>
      </c>
    </row>
    <row r="15" spans="1:14" x14ac:dyDescent="0.2">
      <c r="A15" s="7" t="s">
        <v>11</v>
      </c>
      <c r="B15">
        <v>10</v>
      </c>
      <c r="F15">
        <v>10</v>
      </c>
      <c r="G15">
        <v>12</v>
      </c>
      <c r="K15">
        <f t="shared" si="0"/>
        <v>12</v>
      </c>
      <c r="L15" s="7">
        <v>5</v>
      </c>
      <c r="M15">
        <f t="shared" si="1"/>
        <v>200</v>
      </c>
      <c r="N15">
        <f t="shared" si="3"/>
        <v>240</v>
      </c>
    </row>
    <row r="16" spans="1:14" x14ac:dyDescent="0.2">
      <c r="A16" s="7" t="s">
        <v>12</v>
      </c>
      <c r="B16">
        <v>8</v>
      </c>
      <c r="F16">
        <v>8</v>
      </c>
      <c r="G16">
        <v>10</v>
      </c>
      <c r="K16">
        <f t="shared" si="0"/>
        <v>10</v>
      </c>
      <c r="L16" s="7">
        <v>7</v>
      </c>
      <c r="M16">
        <f t="shared" si="1"/>
        <v>114.28571428571399</v>
      </c>
      <c r="N16">
        <f t="shared" si="3"/>
        <v>142.857142857143</v>
      </c>
    </row>
    <row r="17" spans="1:14" x14ac:dyDescent="0.2">
      <c r="A17" s="7" t="s">
        <v>13</v>
      </c>
      <c r="B17">
        <v>8</v>
      </c>
      <c r="F17">
        <v>8</v>
      </c>
      <c r="G17">
        <v>12</v>
      </c>
      <c r="K17">
        <f t="shared" si="0"/>
        <v>12</v>
      </c>
      <c r="L17" s="7">
        <v>5</v>
      </c>
      <c r="M17">
        <f t="shared" si="1"/>
        <v>160</v>
      </c>
      <c r="N17">
        <f t="shared" si="3"/>
        <v>240</v>
      </c>
    </row>
    <row r="18" spans="1:14" x14ac:dyDescent="0.2">
      <c r="A18" s="7" t="s">
        <v>14</v>
      </c>
      <c r="B18">
        <v>7</v>
      </c>
      <c r="F18">
        <v>7</v>
      </c>
      <c r="G18">
        <v>9</v>
      </c>
      <c r="K18">
        <f t="shared" si="0"/>
        <v>9</v>
      </c>
      <c r="L18" s="7">
        <v>5</v>
      </c>
      <c r="M18">
        <f t="shared" si="1"/>
        <v>140</v>
      </c>
      <c r="N18">
        <f t="shared" si="3"/>
        <v>180</v>
      </c>
    </row>
    <row r="19" spans="1:14" x14ac:dyDescent="0.2">
      <c r="M19">
        <f>AVERAGE(M5:M18)</f>
        <v>127.19780219780218</v>
      </c>
      <c r="N19">
        <f>AVERAGE(N5:N18)</f>
        <v>159.15334665334663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/>
  <dimension ref="A1:N19"/>
  <sheetViews>
    <sheetView view="pageLayout" workbookViewId="0">
      <selection activeCell="H19" sqref="H19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H5">
        <v>11</v>
      </c>
      <c r="K5">
        <f>LARGE(B5:J5,1)</f>
        <v>11</v>
      </c>
      <c r="L5" s="7">
        <v>9</v>
      </c>
      <c r="M5">
        <f>IMDIV(B5,14)*100</f>
        <v>0</v>
      </c>
      <c r="N5">
        <f>IMDIV(K5,14)*100</f>
        <v>78.571428571428598</v>
      </c>
    </row>
    <row r="6" spans="1:14" x14ac:dyDescent="0.2">
      <c r="A6" s="7" t="s">
        <v>25</v>
      </c>
      <c r="B6" s="8">
        <v>0</v>
      </c>
      <c r="H6">
        <v>12</v>
      </c>
      <c r="K6">
        <f>LARGE(B6:J6,1)</f>
        <v>12</v>
      </c>
      <c r="L6" s="7">
        <v>11</v>
      </c>
      <c r="M6">
        <f>IMDIV(B6,L6)*100</f>
        <v>0</v>
      </c>
      <c r="N6">
        <f>IMDIV(K6,L6)*100</f>
        <v>109.09090909090899</v>
      </c>
    </row>
    <row r="7" spans="1:14" x14ac:dyDescent="0.2">
      <c r="A7" s="7" t="s">
        <v>26</v>
      </c>
      <c r="B7" s="8">
        <v>0</v>
      </c>
      <c r="H7">
        <v>10</v>
      </c>
      <c r="K7">
        <f t="shared" ref="K7:K18" si="0">LARGE(B7:J7,1)</f>
        <v>10</v>
      </c>
      <c r="L7" s="7">
        <v>8</v>
      </c>
      <c r="M7">
        <f t="shared" ref="M7:M18" si="1">IMDIV(B7,L7)*100</f>
        <v>0</v>
      </c>
      <c r="N7">
        <f t="shared" ref="N7:N11" si="2">IMDIV(K7,L7)*100</f>
        <v>125</v>
      </c>
    </row>
    <row r="8" spans="1:14" x14ac:dyDescent="0.2">
      <c r="A8" s="7" t="s">
        <v>21</v>
      </c>
      <c r="B8" s="8">
        <v>0</v>
      </c>
      <c r="H8">
        <v>10</v>
      </c>
      <c r="K8">
        <f t="shared" si="0"/>
        <v>10</v>
      </c>
      <c r="L8" s="7">
        <v>11</v>
      </c>
      <c r="M8">
        <f t="shared" si="1"/>
        <v>0</v>
      </c>
      <c r="N8">
        <f t="shared" si="2"/>
        <v>90.909090909090892</v>
      </c>
    </row>
    <row r="9" spans="1:14" x14ac:dyDescent="0.2">
      <c r="A9" s="7" t="s">
        <v>22</v>
      </c>
      <c r="B9" s="8">
        <v>0</v>
      </c>
      <c r="H9">
        <v>7</v>
      </c>
      <c r="K9">
        <f t="shared" si="0"/>
        <v>7</v>
      </c>
      <c r="L9" s="7">
        <v>8</v>
      </c>
      <c r="M9">
        <f t="shared" si="1"/>
        <v>0</v>
      </c>
      <c r="N9">
        <f t="shared" si="2"/>
        <v>87.5</v>
      </c>
    </row>
    <row r="10" spans="1:14" x14ac:dyDescent="0.2">
      <c r="A10" s="7" t="s">
        <v>27</v>
      </c>
      <c r="B10" s="8">
        <v>0</v>
      </c>
      <c r="H10">
        <v>8</v>
      </c>
      <c r="K10">
        <f t="shared" si="0"/>
        <v>8</v>
      </c>
      <c r="L10" s="7">
        <v>7</v>
      </c>
      <c r="M10">
        <f t="shared" si="1"/>
        <v>0</v>
      </c>
      <c r="N10">
        <f t="shared" si="2"/>
        <v>114.28571428571399</v>
      </c>
    </row>
    <row r="11" spans="1:14" x14ac:dyDescent="0.2">
      <c r="A11" s="7" t="s">
        <v>23</v>
      </c>
      <c r="B11" s="8">
        <v>0</v>
      </c>
      <c r="H11">
        <v>8</v>
      </c>
      <c r="K11">
        <f t="shared" si="0"/>
        <v>8</v>
      </c>
      <c r="L11" s="7">
        <v>8</v>
      </c>
      <c r="M11">
        <f t="shared" si="1"/>
        <v>0</v>
      </c>
      <c r="N11">
        <f t="shared" si="2"/>
        <v>100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H13">
        <v>8</v>
      </c>
      <c r="K13">
        <f t="shared" si="0"/>
        <v>8</v>
      </c>
      <c r="L13" s="7">
        <v>7</v>
      </c>
      <c r="M13">
        <f t="shared" si="1"/>
        <v>0</v>
      </c>
      <c r="N13">
        <f t="shared" ref="N13:N18" si="3">IMDIV(K13,L13)*100</f>
        <v>114.28571428571399</v>
      </c>
    </row>
    <row r="14" spans="1:14" x14ac:dyDescent="0.2">
      <c r="A14" s="7" t="s">
        <v>10</v>
      </c>
      <c r="B14" s="8">
        <v>0</v>
      </c>
      <c r="H14">
        <v>6</v>
      </c>
      <c r="K14">
        <f t="shared" si="0"/>
        <v>6</v>
      </c>
      <c r="L14" s="7">
        <v>5</v>
      </c>
      <c r="M14">
        <f t="shared" si="1"/>
        <v>0</v>
      </c>
      <c r="N14">
        <f t="shared" si="3"/>
        <v>120</v>
      </c>
    </row>
    <row r="15" spans="1:14" x14ac:dyDescent="0.2">
      <c r="A15" s="7" t="s">
        <v>11</v>
      </c>
      <c r="B15" s="8">
        <v>0</v>
      </c>
      <c r="H15">
        <v>6</v>
      </c>
      <c r="K15">
        <f t="shared" si="0"/>
        <v>6</v>
      </c>
      <c r="L15" s="7">
        <v>5</v>
      </c>
      <c r="M15">
        <f t="shared" si="1"/>
        <v>0</v>
      </c>
      <c r="N15">
        <f t="shared" si="3"/>
        <v>120</v>
      </c>
    </row>
    <row r="16" spans="1:14" x14ac:dyDescent="0.2">
      <c r="A16" s="7" t="s">
        <v>12</v>
      </c>
      <c r="B16" s="8">
        <v>0</v>
      </c>
      <c r="H16">
        <v>6</v>
      </c>
      <c r="K16">
        <f t="shared" si="0"/>
        <v>6</v>
      </c>
      <c r="L16" s="7">
        <v>7</v>
      </c>
      <c r="M16">
        <f t="shared" si="1"/>
        <v>0</v>
      </c>
      <c r="N16">
        <f t="shared" si="3"/>
        <v>85.714285714285694</v>
      </c>
    </row>
    <row r="17" spans="1:14" x14ac:dyDescent="0.2">
      <c r="A17" s="7" t="s">
        <v>13</v>
      </c>
      <c r="B17" s="8">
        <v>0</v>
      </c>
      <c r="H17">
        <v>5</v>
      </c>
      <c r="K17">
        <f t="shared" si="0"/>
        <v>5</v>
      </c>
      <c r="L17" s="7">
        <v>5</v>
      </c>
      <c r="M17">
        <f t="shared" si="1"/>
        <v>0</v>
      </c>
      <c r="N17">
        <f t="shared" si="3"/>
        <v>100</v>
      </c>
    </row>
    <row r="18" spans="1:14" x14ac:dyDescent="0.2">
      <c r="A18" s="7" t="s">
        <v>14</v>
      </c>
      <c r="B18" s="8">
        <v>0</v>
      </c>
      <c r="H18">
        <v>5</v>
      </c>
      <c r="K18">
        <f t="shared" si="0"/>
        <v>5</v>
      </c>
      <c r="L18" s="7">
        <v>5</v>
      </c>
      <c r="M18">
        <f t="shared" si="1"/>
        <v>0</v>
      </c>
      <c r="N18">
        <f t="shared" si="3"/>
        <v>100</v>
      </c>
    </row>
    <row r="19" spans="1:14" x14ac:dyDescent="0.2">
      <c r="N19">
        <f>AVERAGE(N5:N18)</f>
        <v>103.48901098901094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/>
  <dimension ref="A1:N19"/>
  <sheetViews>
    <sheetView view="pageLayout" workbookViewId="0">
      <selection activeCell="H5" sqref="H5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H5">
        <v>10</v>
      </c>
      <c r="K5">
        <f>LARGE(B5:J5,1)</f>
        <v>10</v>
      </c>
      <c r="L5" s="7">
        <v>9</v>
      </c>
      <c r="M5">
        <f>IMDIV(B5,14)*100</f>
        <v>0</v>
      </c>
      <c r="N5">
        <f>IMDIV(K5,14)*100</f>
        <v>71.428571428571402</v>
      </c>
    </row>
    <row r="6" spans="1:14" x14ac:dyDescent="0.2">
      <c r="A6" s="7" t="s">
        <v>25</v>
      </c>
      <c r="B6" s="8">
        <v>0</v>
      </c>
      <c r="H6">
        <v>11</v>
      </c>
      <c r="K6">
        <f>LARGE(B6:J6,1)</f>
        <v>11</v>
      </c>
      <c r="L6" s="7">
        <v>11</v>
      </c>
      <c r="M6">
        <f>IMDIV(B6,L6)*100</f>
        <v>0</v>
      </c>
      <c r="N6">
        <f>IMDIV(K6,L6)*100</f>
        <v>100</v>
      </c>
    </row>
    <row r="7" spans="1:14" x14ac:dyDescent="0.2">
      <c r="A7" s="7" t="s">
        <v>26</v>
      </c>
      <c r="B7" s="8">
        <v>0</v>
      </c>
      <c r="H7">
        <v>9</v>
      </c>
      <c r="K7">
        <f t="shared" ref="K7:K18" si="0">LARGE(B7:J7,1)</f>
        <v>9</v>
      </c>
      <c r="L7" s="7">
        <v>8</v>
      </c>
      <c r="M7">
        <f t="shared" ref="M7:M18" si="1">IMDIV(B7,L7)*100</f>
        <v>0</v>
      </c>
      <c r="N7">
        <f t="shared" ref="N7:N11" si="2">IMDIV(K7,L7)*100</f>
        <v>112.5</v>
      </c>
    </row>
    <row r="8" spans="1:14" x14ac:dyDescent="0.2">
      <c r="A8" s="7" t="s">
        <v>21</v>
      </c>
      <c r="B8" s="8">
        <v>0</v>
      </c>
      <c r="H8">
        <v>11</v>
      </c>
      <c r="K8">
        <f t="shared" si="0"/>
        <v>11</v>
      </c>
      <c r="L8" s="7">
        <v>11</v>
      </c>
      <c r="M8">
        <f t="shared" si="1"/>
        <v>0</v>
      </c>
      <c r="N8">
        <f t="shared" si="2"/>
        <v>100</v>
      </c>
    </row>
    <row r="9" spans="1:14" x14ac:dyDescent="0.2">
      <c r="A9" s="7" t="s">
        <v>22</v>
      </c>
      <c r="B9" s="8">
        <v>0</v>
      </c>
      <c r="H9">
        <v>9</v>
      </c>
      <c r="K9">
        <f t="shared" si="0"/>
        <v>9</v>
      </c>
      <c r="L9" s="7">
        <v>8</v>
      </c>
      <c r="M9">
        <f t="shared" si="1"/>
        <v>0</v>
      </c>
      <c r="N9">
        <f t="shared" si="2"/>
        <v>112.5</v>
      </c>
    </row>
    <row r="10" spans="1:14" x14ac:dyDescent="0.2">
      <c r="A10" s="7" t="s">
        <v>27</v>
      </c>
      <c r="B10" s="8">
        <v>0</v>
      </c>
      <c r="H10">
        <v>10</v>
      </c>
      <c r="K10">
        <f t="shared" si="0"/>
        <v>10</v>
      </c>
      <c r="L10" s="7">
        <v>7</v>
      </c>
      <c r="M10">
        <f t="shared" si="1"/>
        <v>0</v>
      </c>
      <c r="N10">
        <f t="shared" si="2"/>
        <v>142.857142857143</v>
      </c>
    </row>
    <row r="11" spans="1:14" x14ac:dyDescent="0.2">
      <c r="A11" s="7" t="s">
        <v>23</v>
      </c>
      <c r="B11" s="8">
        <v>0</v>
      </c>
      <c r="H11">
        <v>13</v>
      </c>
      <c r="K11">
        <f t="shared" si="0"/>
        <v>13</v>
      </c>
      <c r="L11" s="7">
        <v>8</v>
      </c>
      <c r="M11">
        <f t="shared" si="1"/>
        <v>0</v>
      </c>
      <c r="N11">
        <f t="shared" si="2"/>
        <v>162.5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H13">
        <v>10</v>
      </c>
      <c r="K13">
        <f t="shared" si="0"/>
        <v>10</v>
      </c>
      <c r="L13" s="7">
        <v>7</v>
      </c>
      <c r="M13">
        <f t="shared" si="1"/>
        <v>0</v>
      </c>
      <c r="N13">
        <f t="shared" ref="N13:N18" si="3">IMDIV(K13,L13)*100</f>
        <v>142.857142857143</v>
      </c>
    </row>
    <row r="14" spans="1:14" x14ac:dyDescent="0.2">
      <c r="A14" s="7" t="s">
        <v>10</v>
      </c>
      <c r="B14" s="8">
        <v>0</v>
      </c>
      <c r="H14">
        <v>8</v>
      </c>
      <c r="K14">
        <f t="shared" si="0"/>
        <v>8</v>
      </c>
      <c r="L14" s="7">
        <v>5</v>
      </c>
      <c r="M14">
        <f t="shared" si="1"/>
        <v>0</v>
      </c>
      <c r="N14">
        <f t="shared" si="3"/>
        <v>160</v>
      </c>
    </row>
    <row r="15" spans="1:14" x14ac:dyDescent="0.2">
      <c r="A15" s="7" t="s">
        <v>11</v>
      </c>
      <c r="B15" s="8">
        <v>0</v>
      </c>
      <c r="H15">
        <v>9</v>
      </c>
      <c r="K15">
        <f t="shared" si="0"/>
        <v>9</v>
      </c>
      <c r="L15" s="7">
        <v>5</v>
      </c>
      <c r="M15">
        <f t="shared" si="1"/>
        <v>0</v>
      </c>
      <c r="N15">
        <f t="shared" si="3"/>
        <v>180</v>
      </c>
    </row>
    <row r="16" spans="1:14" x14ac:dyDescent="0.2">
      <c r="A16" s="7" t="s">
        <v>12</v>
      </c>
      <c r="B16" s="8">
        <v>0</v>
      </c>
      <c r="H16">
        <v>9</v>
      </c>
      <c r="K16">
        <f t="shared" si="0"/>
        <v>9</v>
      </c>
      <c r="L16" s="7">
        <v>7</v>
      </c>
      <c r="M16">
        <f t="shared" si="1"/>
        <v>0</v>
      </c>
      <c r="N16">
        <f t="shared" si="3"/>
        <v>128.57142857142901</v>
      </c>
    </row>
    <row r="17" spans="1:14" x14ac:dyDescent="0.2">
      <c r="A17" s="7" t="s">
        <v>13</v>
      </c>
      <c r="B17" s="8">
        <v>0</v>
      </c>
      <c r="H17">
        <v>8</v>
      </c>
      <c r="K17">
        <f t="shared" si="0"/>
        <v>8</v>
      </c>
      <c r="L17" s="7">
        <v>5</v>
      </c>
      <c r="M17">
        <f t="shared" si="1"/>
        <v>0</v>
      </c>
      <c r="N17">
        <f t="shared" si="3"/>
        <v>160</v>
      </c>
    </row>
    <row r="18" spans="1:14" x14ac:dyDescent="0.2">
      <c r="A18" s="7" t="s">
        <v>14</v>
      </c>
      <c r="B18" s="8">
        <v>0</v>
      </c>
      <c r="H18">
        <v>9</v>
      </c>
      <c r="K18">
        <f t="shared" si="0"/>
        <v>9</v>
      </c>
      <c r="L18" s="7">
        <v>5</v>
      </c>
      <c r="M18">
        <f t="shared" si="1"/>
        <v>0</v>
      </c>
      <c r="N18">
        <f t="shared" si="3"/>
        <v>180</v>
      </c>
    </row>
    <row r="19" spans="1:14" x14ac:dyDescent="0.2">
      <c r="N19">
        <f>AVERAGE(N5:N18)</f>
        <v>134.8626373626374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N19"/>
  <sheetViews>
    <sheetView view="pageLayout" workbookViewId="0">
      <selection activeCell="N20" sqref="N20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K5">
        <f>LARGE(B5:J5,1)</f>
        <v>0</v>
      </c>
      <c r="L5" s="7">
        <v>9</v>
      </c>
      <c r="M5">
        <f>IMDIV(B5,14)*100</f>
        <v>0</v>
      </c>
      <c r="N5">
        <f>IMDIV(K5,14)*100</f>
        <v>0</v>
      </c>
    </row>
    <row r="6" spans="1:14" x14ac:dyDescent="0.2">
      <c r="A6" s="7" t="s">
        <v>25</v>
      </c>
      <c r="B6" s="8">
        <v>0</v>
      </c>
      <c r="K6">
        <f>LARGE(B6:J6,1)</f>
        <v>0</v>
      </c>
      <c r="L6" s="7">
        <v>11</v>
      </c>
      <c r="M6">
        <f>IMDIV(B6,L6)*100</f>
        <v>0</v>
      </c>
      <c r="N6">
        <f>IMDIV(K6,L6)*100</f>
        <v>0</v>
      </c>
    </row>
    <row r="7" spans="1:14" x14ac:dyDescent="0.2">
      <c r="A7" s="7" t="s">
        <v>26</v>
      </c>
      <c r="B7" s="8">
        <v>0</v>
      </c>
      <c r="K7">
        <f t="shared" ref="K7:K18" si="0">LARGE(B7:J7,1)</f>
        <v>0</v>
      </c>
      <c r="L7" s="7">
        <v>8</v>
      </c>
      <c r="M7">
        <f t="shared" ref="M7:M18" si="1">IMDIV(B7,L7)*100</f>
        <v>0</v>
      </c>
      <c r="N7">
        <f t="shared" ref="N7:N11" si="2">IMDIV(K7,L7)*100</f>
        <v>0</v>
      </c>
    </row>
    <row r="8" spans="1:14" x14ac:dyDescent="0.2">
      <c r="A8" s="7" t="s">
        <v>21</v>
      </c>
      <c r="B8" s="8">
        <v>0</v>
      </c>
      <c r="K8">
        <f t="shared" si="0"/>
        <v>0</v>
      </c>
      <c r="L8" s="7">
        <v>11</v>
      </c>
      <c r="M8">
        <f t="shared" si="1"/>
        <v>0</v>
      </c>
      <c r="N8">
        <f t="shared" si="2"/>
        <v>0</v>
      </c>
    </row>
    <row r="9" spans="1:14" x14ac:dyDescent="0.2">
      <c r="A9" s="7" t="s">
        <v>22</v>
      </c>
      <c r="B9" s="8">
        <v>0</v>
      </c>
      <c r="K9">
        <f t="shared" si="0"/>
        <v>0</v>
      </c>
      <c r="L9" s="7">
        <v>8</v>
      </c>
      <c r="M9">
        <f t="shared" si="1"/>
        <v>0</v>
      </c>
      <c r="N9">
        <f t="shared" si="2"/>
        <v>0</v>
      </c>
    </row>
    <row r="10" spans="1:14" x14ac:dyDescent="0.2">
      <c r="A10" s="7" t="s">
        <v>27</v>
      </c>
      <c r="B10" s="8">
        <v>0</v>
      </c>
      <c r="K10">
        <f t="shared" si="0"/>
        <v>0</v>
      </c>
      <c r="L10" s="7">
        <v>7</v>
      </c>
      <c r="M10">
        <f t="shared" si="1"/>
        <v>0</v>
      </c>
      <c r="N10">
        <f t="shared" si="2"/>
        <v>0</v>
      </c>
    </row>
    <row r="11" spans="1:14" x14ac:dyDescent="0.2">
      <c r="A11" s="7" t="s">
        <v>23</v>
      </c>
      <c r="B11" s="8">
        <v>0</v>
      </c>
      <c r="K11">
        <f t="shared" si="0"/>
        <v>0</v>
      </c>
      <c r="L11" s="7">
        <v>8</v>
      </c>
      <c r="M11">
        <f t="shared" si="1"/>
        <v>0</v>
      </c>
      <c r="N11">
        <f t="shared" si="2"/>
        <v>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K13">
        <f t="shared" si="0"/>
        <v>0</v>
      </c>
      <c r="L13" s="7">
        <v>7</v>
      </c>
      <c r="M13">
        <f t="shared" si="1"/>
        <v>0</v>
      </c>
      <c r="N13">
        <f t="shared" ref="N13:N18" si="3">IMDIV(K13,L13)*100</f>
        <v>0</v>
      </c>
    </row>
    <row r="14" spans="1:14" x14ac:dyDescent="0.2">
      <c r="A14" s="7" t="s">
        <v>10</v>
      </c>
      <c r="B14" s="8">
        <v>0</v>
      </c>
      <c r="K14">
        <f t="shared" si="0"/>
        <v>0</v>
      </c>
      <c r="L14" s="7">
        <v>5</v>
      </c>
      <c r="M14">
        <f t="shared" si="1"/>
        <v>0</v>
      </c>
      <c r="N14">
        <f t="shared" si="3"/>
        <v>0</v>
      </c>
    </row>
    <row r="15" spans="1:14" x14ac:dyDescent="0.2">
      <c r="A15" s="7" t="s">
        <v>11</v>
      </c>
      <c r="B15" s="8">
        <v>0</v>
      </c>
      <c r="K15">
        <f t="shared" si="0"/>
        <v>0</v>
      </c>
      <c r="L15" s="7">
        <v>5</v>
      </c>
      <c r="M15">
        <f t="shared" si="1"/>
        <v>0</v>
      </c>
      <c r="N15">
        <f t="shared" si="3"/>
        <v>0</v>
      </c>
    </row>
    <row r="16" spans="1:14" x14ac:dyDescent="0.2">
      <c r="A16" s="7" t="s">
        <v>12</v>
      </c>
      <c r="B16" s="8">
        <v>0</v>
      </c>
      <c r="K16">
        <f t="shared" si="0"/>
        <v>0</v>
      </c>
      <c r="L16" s="7">
        <v>7</v>
      </c>
      <c r="M16">
        <f t="shared" si="1"/>
        <v>0</v>
      </c>
      <c r="N16">
        <f t="shared" si="3"/>
        <v>0</v>
      </c>
    </row>
    <row r="17" spans="1:14" x14ac:dyDescent="0.2">
      <c r="A17" s="7" t="s">
        <v>13</v>
      </c>
      <c r="B17" s="8">
        <v>0</v>
      </c>
      <c r="K17">
        <f t="shared" si="0"/>
        <v>0</v>
      </c>
      <c r="L17" s="7">
        <v>5</v>
      </c>
      <c r="M17">
        <f t="shared" si="1"/>
        <v>0</v>
      </c>
      <c r="N17">
        <f t="shared" si="3"/>
        <v>0</v>
      </c>
    </row>
    <row r="18" spans="1:14" x14ac:dyDescent="0.2">
      <c r="A18" s="7" t="s">
        <v>14</v>
      </c>
      <c r="B18" s="8">
        <v>0</v>
      </c>
      <c r="K18">
        <f t="shared" si="0"/>
        <v>0</v>
      </c>
      <c r="L18" s="7">
        <v>5</v>
      </c>
      <c r="M18">
        <f t="shared" si="1"/>
        <v>0</v>
      </c>
      <c r="N18">
        <f t="shared" si="3"/>
        <v>0</v>
      </c>
    </row>
    <row r="19" spans="1:14" x14ac:dyDescent="0.2">
      <c r="N19">
        <f>AVERAGE(N5:N18)</f>
        <v>0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/>
  <dimension ref="A1:N19"/>
  <sheetViews>
    <sheetView view="pageLayout" topLeftCell="B1" workbookViewId="0">
      <selection activeCell="C13" sqref="C13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H5">
        <v>10</v>
      </c>
      <c r="I5">
        <v>10</v>
      </c>
      <c r="K5">
        <f>LARGE(B5:J5,1)</f>
        <v>10</v>
      </c>
      <c r="L5" s="7">
        <v>9</v>
      </c>
      <c r="M5">
        <f>IMDIV(B5,14)*100</f>
        <v>0</v>
      </c>
      <c r="N5">
        <f>IMDIV(K5,14)*100</f>
        <v>71.428571428571402</v>
      </c>
    </row>
    <row r="6" spans="1:14" x14ac:dyDescent="0.2">
      <c r="A6" s="7" t="s">
        <v>25</v>
      </c>
      <c r="B6" s="8">
        <v>0</v>
      </c>
      <c r="H6">
        <v>9</v>
      </c>
      <c r="I6">
        <v>13</v>
      </c>
      <c r="K6">
        <f>LARGE(B6:J6,1)</f>
        <v>13</v>
      </c>
      <c r="L6" s="7">
        <v>11</v>
      </c>
      <c r="M6">
        <f>IMDIV(B6,L6)*100</f>
        <v>0</v>
      </c>
      <c r="N6">
        <f>IMDIV(K6,L6)*100</f>
        <v>118.18181818181802</v>
      </c>
    </row>
    <row r="7" spans="1:14" x14ac:dyDescent="0.2">
      <c r="A7" s="7" t="s">
        <v>26</v>
      </c>
      <c r="B7" s="8">
        <v>0</v>
      </c>
      <c r="H7">
        <v>7</v>
      </c>
      <c r="I7">
        <v>10</v>
      </c>
      <c r="K7">
        <f t="shared" ref="K7:K18" si="0">LARGE(B7:J7,1)</f>
        <v>10</v>
      </c>
      <c r="L7" s="7">
        <v>8</v>
      </c>
      <c r="M7">
        <f t="shared" ref="M7:M18" si="1">IMDIV(B7,L7)*100</f>
        <v>0</v>
      </c>
      <c r="N7">
        <f t="shared" ref="N7:N11" si="2">IMDIV(K7,L7)*100</f>
        <v>125</v>
      </c>
    </row>
    <row r="8" spans="1:14" x14ac:dyDescent="0.2">
      <c r="A8" s="7" t="s">
        <v>21</v>
      </c>
      <c r="B8" s="8">
        <v>0</v>
      </c>
      <c r="H8">
        <v>12</v>
      </c>
      <c r="I8">
        <v>13</v>
      </c>
      <c r="K8">
        <f t="shared" si="0"/>
        <v>13</v>
      </c>
      <c r="L8" s="7">
        <v>11</v>
      </c>
      <c r="M8">
        <f t="shared" si="1"/>
        <v>0</v>
      </c>
      <c r="N8">
        <f t="shared" si="2"/>
        <v>118.18181818181802</v>
      </c>
    </row>
    <row r="9" spans="1:14" x14ac:dyDescent="0.2">
      <c r="A9" s="7" t="s">
        <v>22</v>
      </c>
      <c r="B9" s="8">
        <v>0</v>
      </c>
      <c r="H9">
        <v>7</v>
      </c>
      <c r="I9">
        <v>9</v>
      </c>
      <c r="K9">
        <f t="shared" si="0"/>
        <v>9</v>
      </c>
      <c r="L9" s="7">
        <v>8</v>
      </c>
      <c r="M9">
        <f t="shared" si="1"/>
        <v>0</v>
      </c>
      <c r="N9">
        <f t="shared" si="2"/>
        <v>112.5</v>
      </c>
    </row>
    <row r="10" spans="1:14" x14ac:dyDescent="0.2">
      <c r="A10" s="7" t="s">
        <v>27</v>
      </c>
      <c r="B10" s="8">
        <v>0</v>
      </c>
      <c r="H10">
        <v>7</v>
      </c>
      <c r="I10">
        <v>10</v>
      </c>
      <c r="K10">
        <f t="shared" si="0"/>
        <v>10</v>
      </c>
      <c r="L10" s="7">
        <v>7</v>
      </c>
      <c r="M10">
        <f t="shared" si="1"/>
        <v>0</v>
      </c>
      <c r="N10">
        <f t="shared" si="2"/>
        <v>142.857142857143</v>
      </c>
    </row>
    <row r="11" spans="1:14" x14ac:dyDescent="0.2">
      <c r="A11" s="7" t="s">
        <v>23</v>
      </c>
      <c r="B11" s="8">
        <v>0</v>
      </c>
      <c r="H11">
        <v>10</v>
      </c>
      <c r="I11">
        <v>11</v>
      </c>
      <c r="K11">
        <f t="shared" si="0"/>
        <v>11</v>
      </c>
      <c r="L11" s="7">
        <v>8</v>
      </c>
      <c r="M11">
        <f t="shared" si="1"/>
        <v>0</v>
      </c>
      <c r="N11">
        <f t="shared" si="2"/>
        <v>137.5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H13">
        <v>8</v>
      </c>
      <c r="I13">
        <v>8</v>
      </c>
      <c r="K13">
        <f t="shared" si="0"/>
        <v>8</v>
      </c>
      <c r="L13" s="7">
        <v>7</v>
      </c>
      <c r="M13">
        <f t="shared" si="1"/>
        <v>0</v>
      </c>
      <c r="N13">
        <f t="shared" ref="N13:N18" si="3">IMDIV(K13,L13)*100</f>
        <v>114.28571428571399</v>
      </c>
    </row>
    <row r="14" spans="1:14" x14ac:dyDescent="0.2">
      <c r="A14" s="7" t="s">
        <v>10</v>
      </c>
      <c r="B14" s="8">
        <v>0</v>
      </c>
      <c r="H14">
        <v>8</v>
      </c>
      <c r="I14">
        <v>7</v>
      </c>
      <c r="K14">
        <f t="shared" si="0"/>
        <v>8</v>
      </c>
      <c r="L14" s="7">
        <v>5</v>
      </c>
      <c r="M14">
        <f t="shared" si="1"/>
        <v>0</v>
      </c>
      <c r="N14">
        <f t="shared" si="3"/>
        <v>160</v>
      </c>
    </row>
    <row r="15" spans="1:14" x14ac:dyDescent="0.2">
      <c r="A15" s="7" t="s">
        <v>11</v>
      </c>
      <c r="B15" s="8">
        <v>0</v>
      </c>
      <c r="H15">
        <v>7</v>
      </c>
      <c r="I15">
        <v>7</v>
      </c>
      <c r="K15">
        <f t="shared" si="0"/>
        <v>7</v>
      </c>
      <c r="L15" s="7">
        <v>5</v>
      </c>
      <c r="M15">
        <f t="shared" si="1"/>
        <v>0</v>
      </c>
      <c r="N15">
        <f t="shared" si="3"/>
        <v>140</v>
      </c>
    </row>
    <row r="16" spans="1:14" x14ac:dyDescent="0.2">
      <c r="A16" s="7" t="s">
        <v>12</v>
      </c>
      <c r="B16" s="8">
        <v>0</v>
      </c>
      <c r="H16">
        <v>8</v>
      </c>
      <c r="I16">
        <v>10</v>
      </c>
      <c r="K16">
        <f t="shared" si="0"/>
        <v>10</v>
      </c>
      <c r="L16" s="7">
        <v>7</v>
      </c>
      <c r="M16">
        <f t="shared" si="1"/>
        <v>0</v>
      </c>
      <c r="N16">
        <f t="shared" si="3"/>
        <v>142.857142857143</v>
      </c>
    </row>
    <row r="17" spans="1:14" x14ac:dyDescent="0.2">
      <c r="A17" s="7" t="s">
        <v>13</v>
      </c>
      <c r="B17" s="8">
        <v>0</v>
      </c>
      <c r="H17">
        <v>4</v>
      </c>
      <c r="I17">
        <v>5</v>
      </c>
      <c r="K17">
        <f t="shared" si="0"/>
        <v>5</v>
      </c>
      <c r="L17" s="7">
        <v>5</v>
      </c>
      <c r="M17">
        <f t="shared" si="1"/>
        <v>0</v>
      </c>
      <c r="N17">
        <f t="shared" si="3"/>
        <v>100</v>
      </c>
    </row>
    <row r="18" spans="1:14" x14ac:dyDescent="0.2">
      <c r="A18" s="7" t="s">
        <v>14</v>
      </c>
      <c r="B18" s="8">
        <v>0</v>
      </c>
      <c r="H18">
        <v>7</v>
      </c>
      <c r="I18">
        <v>7</v>
      </c>
      <c r="K18">
        <f t="shared" si="0"/>
        <v>7</v>
      </c>
      <c r="L18" s="7">
        <v>5</v>
      </c>
      <c r="M18">
        <f t="shared" si="1"/>
        <v>0</v>
      </c>
      <c r="N18">
        <f t="shared" si="3"/>
        <v>140</v>
      </c>
    </row>
    <row r="19" spans="1:14" x14ac:dyDescent="0.2">
      <c r="N19">
        <f>AVERAGE(N5:N18)</f>
        <v>124.83016983016981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/>
  <dimension ref="A1:N19"/>
  <sheetViews>
    <sheetView view="pageLayout" workbookViewId="0">
      <selection activeCell="H19" sqref="H19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H5">
        <v>6</v>
      </c>
      <c r="K5">
        <f>LARGE(B5:J5,1)</f>
        <v>6</v>
      </c>
      <c r="L5" s="7">
        <v>9</v>
      </c>
      <c r="M5">
        <f>IMDIV(B5,14)*100</f>
        <v>0</v>
      </c>
      <c r="N5">
        <f>IMDIV(K5,14)*100</f>
        <v>42.857142857142897</v>
      </c>
    </row>
    <row r="6" spans="1:14" x14ac:dyDescent="0.2">
      <c r="A6" s="7" t="s">
        <v>25</v>
      </c>
      <c r="B6" s="8">
        <v>0</v>
      </c>
      <c r="H6">
        <v>8</v>
      </c>
      <c r="K6">
        <f>LARGE(B6:J6,1)</f>
        <v>8</v>
      </c>
      <c r="L6" s="7">
        <v>11</v>
      </c>
      <c r="M6">
        <f>IMDIV(B6,L6)*100</f>
        <v>0</v>
      </c>
      <c r="N6">
        <f>IMDIV(K6,L6)*100</f>
        <v>72.727272727272691</v>
      </c>
    </row>
    <row r="7" spans="1:14" x14ac:dyDescent="0.2">
      <c r="A7" s="7" t="s">
        <v>26</v>
      </c>
      <c r="B7" s="8">
        <v>0</v>
      </c>
      <c r="H7">
        <v>6</v>
      </c>
      <c r="K7">
        <f t="shared" ref="K7:K18" si="0">LARGE(B7:J7,1)</f>
        <v>6</v>
      </c>
      <c r="L7" s="7">
        <v>8</v>
      </c>
      <c r="M7">
        <f t="shared" ref="M7:M18" si="1">IMDIV(B7,L7)*100</f>
        <v>0</v>
      </c>
      <c r="N7">
        <f t="shared" ref="N7:N11" si="2">IMDIV(K7,L7)*100</f>
        <v>75</v>
      </c>
    </row>
    <row r="8" spans="1:14" x14ac:dyDescent="0.2">
      <c r="A8" s="7" t="s">
        <v>21</v>
      </c>
      <c r="B8" s="8">
        <v>0</v>
      </c>
      <c r="H8">
        <v>9</v>
      </c>
      <c r="K8">
        <f t="shared" si="0"/>
        <v>9</v>
      </c>
      <c r="L8" s="7">
        <v>11</v>
      </c>
      <c r="M8">
        <f t="shared" si="1"/>
        <v>0</v>
      </c>
      <c r="N8">
        <f t="shared" si="2"/>
        <v>81.818181818181799</v>
      </c>
    </row>
    <row r="9" spans="1:14" x14ac:dyDescent="0.2">
      <c r="A9" s="7" t="s">
        <v>22</v>
      </c>
      <c r="B9" s="8">
        <v>0</v>
      </c>
      <c r="H9">
        <v>8</v>
      </c>
      <c r="K9">
        <f t="shared" si="0"/>
        <v>8</v>
      </c>
      <c r="L9" s="7">
        <v>8</v>
      </c>
      <c r="M9">
        <f t="shared" si="1"/>
        <v>0</v>
      </c>
      <c r="N9">
        <f t="shared" si="2"/>
        <v>100</v>
      </c>
    </row>
    <row r="10" spans="1:14" x14ac:dyDescent="0.2">
      <c r="A10" s="7" t="s">
        <v>27</v>
      </c>
      <c r="B10" s="8">
        <v>0</v>
      </c>
      <c r="H10">
        <v>6</v>
      </c>
      <c r="K10">
        <f t="shared" si="0"/>
        <v>6</v>
      </c>
      <c r="L10" s="7">
        <v>7</v>
      </c>
      <c r="M10">
        <f t="shared" si="1"/>
        <v>0</v>
      </c>
      <c r="N10">
        <f t="shared" si="2"/>
        <v>85.714285714285694</v>
      </c>
    </row>
    <row r="11" spans="1:14" x14ac:dyDescent="0.2">
      <c r="A11" s="7" t="s">
        <v>23</v>
      </c>
      <c r="B11" s="8">
        <v>0</v>
      </c>
      <c r="H11">
        <v>9</v>
      </c>
      <c r="K11">
        <f t="shared" si="0"/>
        <v>9</v>
      </c>
      <c r="L11" s="7">
        <v>8</v>
      </c>
      <c r="M11">
        <f t="shared" si="1"/>
        <v>0</v>
      </c>
      <c r="N11">
        <f t="shared" si="2"/>
        <v>112.5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H13">
        <v>7</v>
      </c>
      <c r="K13">
        <f t="shared" si="0"/>
        <v>7</v>
      </c>
      <c r="L13" s="7">
        <v>7</v>
      </c>
      <c r="M13">
        <f t="shared" si="1"/>
        <v>0</v>
      </c>
      <c r="N13">
        <f t="shared" ref="N13:N18" si="3">IMDIV(K13,L13)*100</f>
        <v>100</v>
      </c>
    </row>
    <row r="14" spans="1:14" x14ac:dyDescent="0.2">
      <c r="A14" s="7" t="s">
        <v>10</v>
      </c>
      <c r="B14" s="8">
        <v>0</v>
      </c>
      <c r="H14">
        <v>6</v>
      </c>
      <c r="K14">
        <f t="shared" si="0"/>
        <v>6</v>
      </c>
      <c r="L14" s="7">
        <v>5</v>
      </c>
      <c r="M14">
        <f t="shared" si="1"/>
        <v>0</v>
      </c>
      <c r="N14">
        <f t="shared" si="3"/>
        <v>120</v>
      </c>
    </row>
    <row r="15" spans="1:14" x14ac:dyDescent="0.2">
      <c r="A15" s="7" t="s">
        <v>11</v>
      </c>
      <c r="B15" s="8">
        <v>0</v>
      </c>
      <c r="H15">
        <v>7</v>
      </c>
      <c r="K15">
        <f t="shared" si="0"/>
        <v>7</v>
      </c>
      <c r="L15" s="7">
        <v>5</v>
      </c>
      <c r="M15">
        <f t="shared" si="1"/>
        <v>0</v>
      </c>
      <c r="N15">
        <f t="shared" si="3"/>
        <v>140</v>
      </c>
    </row>
    <row r="16" spans="1:14" x14ac:dyDescent="0.2">
      <c r="A16" s="7" t="s">
        <v>12</v>
      </c>
      <c r="B16" s="8">
        <v>0</v>
      </c>
      <c r="H16">
        <v>4</v>
      </c>
      <c r="K16">
        <f t="shared" si="0"/>
        <v>4</v>
      </c>
      <c r="L16" s="7">
        <v>7</v>
      </c>
      <c r="M16">
        <f t="shared" si="1"/>
        <v>0</v>
      </c>
      <c r="N16">
        <f t="shared" si="3"/>
        <v>57.142857142857096</v>
      </c>
    </row>
    <row r="17" spans="1:14" x14ac:dyDescent="0.2">
      <c r="A17" s="7" t="s">
        <v>13</v>
      </c>
      <c r="B17" s="8">
        <v>0</v>
      </c>
      <c r="H17">
        <v>4</v>
      </c>
      <c r="K17">
        <f t="shared" si="0"/>
        <v>4</v>
      </c>
      <c r="L17" s="7">
        <v>5</v>
      </c>
      <c r="M17">
        <f t="shared" si="1"/>
        <v>0</v>
      </c>
      <c r="N17">
        <f t="shared" si="3"/>
        <v>80</v>
      </c>
    </row>
    <row r="18" spans="1:14" x14ac:dyDescent="0.2">
      <c r="A18" s="7" t="s">
        <v>14</v>
      </c>
      <c r="B18" s="8">
        <v>0</v>
      </c>
      <c r="H18">
        <v>4</v>
      </c>
      <c r="K18">
        <f t="shared" si="0"/>
        <v>4</v>
      </c>
      <c r="L18" s="7">
        <v>5</v>
      </c>
      <c r="M18">
        <f t="shared" si="1"/>
        <v>0</v>
      </c>
      <c r="N18">
        <f t="shared" si="3"/>
        <v>80</v>
      </c>
    </row>
    <row r="19" spans="1:14" x14ac:dyDescent="0.2">
      <c r="N19">
        <f>AVERAGE(N5:N18)</f>
        <v>88.289210789210784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N19"/>
  <sheetViews>
    <sheetView view="pageLayout" topLeftCell="D1" workbookViewId="0">
      <selection activeCell="G21" sqref="G21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G5">
        <v>12</v>
      </c>
      <c r="K5">
        <f>LARGE(B5:J5,1)</f>
        <v>12</v>
      </c>
      <c r="L5" s="7">
        <v>9</v>
      </c>
      <c r="M5">
        <f>IMDIV(B5,14)*100</f>
        <v>0</v>
      </c>
      <c r="N5">
        <f>IMDIV(K5,14)*100</f>
        <v>85.714285714285694</v>
      </c>
    </row>
    <row r="6" spans="1:14" x14ac:dyDescent="0.2">
      <c r="A6" s="7" t="s">
        <v>25</v>
      </c>
      <c r="B6" s="8">
        <v>0</v>
      </c>
      <c r="G6">
        <v>13</v>
      </c>
      <c r="K6">
        <f>LARGE(B6:J6,1)</f>
        <v>13</v>
      </c>
      <c r="L6" s="7">
        <v>11</v>
      </c>
      <c r="M6">
        <f>IMDIV(B6,L6)*100</f>
        <v>0</v>
      </c>
      <c r="N6">
        <f>IMDIV(K6,L6)*100</f>
        <v>118.18181818181802</v>
      </c>
    </row>
    <row r="7" spans="1:14" x14ac:dyDescent="0.2">
      <c r="A7" s="7" t="s">
        <v>26</v>
      </c>
      <c r="B7" s="8">
        <v>0</v>
      </c>
      <c r="G7">
        <v>9</v>
      </c>
      <c r="K7">
        <f t="shared" ref="K7:K18" si="0">LARGE(B7:J7,1)</f>
        <v>9</v>
      </c>
      <c r="L7" s="7">
        <v>8</v>
      </c>
      <c r="M7">
        <f t="shared" ref="M7:M18" si="1">IMDIV(B7,L7)*100</f>
        <v>0</v>
      </c>
      <c r="N7">
        <f t="shared" ref="N7:N11" si="2">IMDIV(K7,L7)*100</f>
        <v>112.5</v>
      </c>
    </row>
    <row r="8" spans="1:14" x14ac:dyDescent="0.2">
      <c r="A8" s="7" t="s">
        <v>21</v>
      </c>
      <c r="B8" s="8">
        <v>0</v>
      </c>
      <c r="G8">
        <v>10</v>
      </c>
      <c r="K8">
        <f t="shared" si="0"/>
        <v>10</v>
      </c>
      <c r="L8" s="7">
        <v>11</v>
      </c>
      <c r="M8">
        <f t="shared" si="1"/>
        <v>0</v>
      </c>
      <c r="N8">
        <f t="shared" si="2"/>
        <v>90.909090909090892</v>
      </c>
    </row>
    <row r="9" spans="1:14" x14ac:dyDescent="0.2">
      <c r="A9" s="7" t="s">
        <v>22</v>
      </c>
      <c r="B9" s="8">
        <v>0</v>
      </c>
      <c r="G9">
        <v>8</v>
      </c>
      <c r="K9">
        <f t="shared" si="0"/>
        <v>8</v>
      </c>
      <c r="L9" s="7">
        <v>8</v>
      </c>
      <c r="M9">
        <f t="shared" si="1"/>
        <v>0</v>
      </c>
      <c r="N9">
        <f t="shared" si="2"/>
        <v>100</v>
      </c>
    </row>
    <row r="10" spans="1:14" x14ac:dyDescent="0.2">
      <c r="A10" s="7" t="s">
        <v>27</v>
      </c>
      <c r="B10" s="8">
        <v>0</v>
      </c>
      <c r="G10">
        <v>8</v>
      </c>
      <c r="K10">
        <f t="shared" si="0"/>
        <v>8</v>
      </c>
      <c r="L10" s="7">
        <v>7</v>
      </c>
      <c r="M10">
        <f t="shared" si="1"/>
        <v>0</v>
      </c>
      <c r="N10">
        <f t="shared" si="2"/>
        <v>114.28571428571399</v>
      </c>
    </row>
    <row r="11" spans="1:14" x14ac:dyDescent="0.2">
      <c r="A11" s="7" t="s">
        <v>23</v>
      </c>
      <c r="B11" s="8">
        <v>0</v>
      </c>
      <c r="G11">
        <v>10</v>
      </c>
      <c r="K11">
        <f t="shared" si="0"/>
        <v>10</v>
      </c>
      <c r="L11" s="7">
        <v>8</v>
      </c>
      <c r="M11">
        <f t="shared" si="1"/>
        <v>0</v>
      </c>
      <c r="N11">
        <f t="shared" si="2"/>
        <v>125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G13">
        <v>9</v>
      </c>
      <c r="K13">
        <f t="shared" si="0"/>
        <v>9</v>
      </c>
      <c r="L13" s="7">
        <v>7</v>
      </c>
      <c r="M13">
        <f t="shared" si="1"/>
        <v>0</v>
      </c>
      <c r="N13">
        <f t="shared" ref="N13:N18" si="3">IMDIV(K13,L13)*100</f>
        <v>128.57142857142901</v>
      </c>
    </row>
    <row r="14" spans="1:14" x14ac:dyDescent="0.2">
      <c r="A14" s="7" t="s">
        <v>10</v>
      </c>
      <c r="B14" s="8">
        <v>0</v>
      </c>
      <c r="G14">
        <v>8</v>
      </c>
      <c r="K14">
        <f t="shared" si="0"/>
        <v>8</v>
      </c>
      <c r="L14" s="7">
        <v>5</v>
      </c>
      <c r="M14">
        <f t="shared" si="1"/>
        <v>0</v>
      </c>
      <c r="N14">
        <f t="shared" si="3"/>
        <v>160</v>
      </c>
    </row>
    <row r="15" spans="1:14" x14ac:dyDescent="0.2">
      <c r="A15" s="7" t="s">
        <v>11</v>
      </c>
      <c r="B15" s="8">
        <v>0</v>
      </c>
      <c r="G15">
        <v>6</v>
      </c>
      <c r="K15">
        <f t="shared" si="0"/>
        <v>6</v>
      </c>
      <c r="L15" s="7">
        <v>5</v>
      </c>
      <c r="M15">
        <f t="shared" si="1"/>
        <v>0</v>
      </c>
      <c r="N15">
        <f t="shared" si="3"/>
        <v>120</v>
      </c>
    </row>
    <row r="16" spans="1:14" x14ac:dyDescent="0.2">
      <c r="A16" s="7" t="s">
        <v>12</v>
      </c>
      <c r="B16" s="8">
        <v>0</v>
      </c>
      <c r="G16">
        <v>8</v>
      </c>
      <c r="K16">
        <f t="shared" si="0"/>
        <v>8</v>
      </c>
      <c r="L16" s="7">
        <v>7</v>
      </c>
      <c r="M16">
        <f t="shared" si="1"/>
        <v>0</v>
      </c>
      <c r="N16">
        <f t="shared" si="3"/>
        <v>114.28571428571399</v>
      </c>
    </row>
    <row r="17" spans="1:14" x14ac:dyDescent="0.2">
      <c r="A17" s="7" t="s">
        <v>13</v>
      </c>
      <c r="B17" s="8">
        <v>0</v>
      </c>
      <c r="G17">
        <v>6</v>
      </c>
      <c r="K17">
        <f t="shared" si="0"/>
        <v>6</v>
      </c>
      <c r="L17" s="7">
        <v>5</v>
      </c>
      <c r="M17">
        <f t="shared" si="1"/>
        <v>0</v>
      </c>
      <c r="N17">
        <f t="shared" si="3"/>
        <v>120</v>
      </c>
    </row>
    <row r="18" spans="1:14" x14ac:dyDescent="0.2">
      <c r="A18" s="7" t="s">
        <v>14</v>
      </c>
      <c r="B18" s="8">
        <v>0</v>
      </c>
      <c r="G18">
        <v>6</v>
      </c>
      <c r="K18">
        <f t="shared" si="0"/>
        <v>6</v>
      </c>
      <c r="L18" s="7">
        <v>5</v>
      </c>
      <c r="M18">
        <f t="shared" si="1"/>
        <v>0</v>
      </c>
      <c r="N18">
        <f t="shared" si="3"/>
        <v>120</v>
      </c>
    </row>
    <row r="19" spans="1:14" x14ac:dyDescent="0.2">
      <c r="N19">
        <f>AVERAGE(N5:N18)</f>
        <v>116.11138861138858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00B050"/>
  </sheetPr>
  <dimension ref="A1:N19"/>
  <sheetViews>
    <sheetView workbookViewId="0">
      <selection activeCell="K25" sqref="K25"/>
    </sheetView>
  </sheetViews>
  <sheetFormatPr baseColWidth="10" defaultColWidth="8.83203125" defaultRowHeight="15" x14ac:dyDescent="0.2"/>
  <sheetData>
    <row r="1" spans="1:14" ht="45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>
        <v>9</v>
      </c>
      <c r="F5">
        <v>9</v>
      </c>
      <c r="G5">
        <v>11</v>
      </c>
      <c r="H5">
        <v>11</v>
      </c>
      <c r="K5">
        <f>LARGE(B5:J5,1)</f>
        <v>11</v>
      </c>
      <c r="L5" s="7">
        <v>9</v>
      </c>
      <c r="M5">
        <f>IMDIV(B5,14)*100</f>
        <v>64.285714285714306</v>
      </c>
      <c r="N5">
        <f>IMDIV(K5,14)*100</f>
        <v>78.571428571428598</v>
      </c>
    </row>
    <row r="6" spans="1:14" x14ac:dyDescent="0.2">
      <c r="A6" s="7" t="s">
        <v>25</v>
      </c>
      <c r="B6">
        <v>10</v>
      </c>
      <c r="F6">
        <v>10</v>
      </c>
      <c r="G6">
        <v>13</v>
      </c>
      <c r="H6">
        <v>12</v>
      </c>
      <c r="K6">
        <f>LARGE(B6:J6,1)</f>
        <v>13</v>
      </c>
      <c r="L6" s="7">
        <v>11</v>
      </c>
      <c r="M6">
        <f>IMDIV(B6,L6)*100</f>
        <v>90.909090909090892</v>
      </c>
      <c r="N6">
        <f>IMDIV(K6,L6)*100</f>
        <v>118.18181818181802</v>
      </c>
    </row>
    <row r="7" spans="1:14" x14ac:dyDescent="0.2">
      <c r="A7" s="7" t="s">
        <v>26</v>
      </c>
      <c r="B7">
        <v>7</v>
      </c>
      <c r="F7">
        <v>7</v>
      </c>
      <c r="G7">
        <v>8</v>
      </c>
      <c r="H7">
        <v>9</v>
      </c>
      <c r="K7">
        <f t="shared" ref="K7:K18" si="0">LARGE(B7:J7,1)</f>
        <v>9</v>
      </c>
      <c r="L7" s="7">
        <v>8</v>
      </c>
      <c r="M7">
        <f t="shared" ref="M7:M18" si="1">IMDIV(B7,L7)*100</f>
        <v>87.5</v>
      </c>
      <c r="N7">
        <f t="shared" ref="N7:N11" si="2">IMDIV(K7,L7)*100</f>
        <v>112.5</v>
      </c>
    </row>
    <row r="8" spans="1:14" x14ac:dyDescent="0.2">
      <c r="A8" s="7" t="s">
        <v>21</v>
      </c>
      <c r="B8">
        <v>4</v>
      </c>
      <c r="F8">
        <v>4</v>
      </c>
      <c r="G8">
        <v>12</v>
      </c>
      <c r="H8">
        <v>12</v>
      </c>
      <c r="K8">
        <f t="shared" si="0"/>
        <v>12</v>
      </c>
      <c r="L8" s="7">
        <v>11</v>
      </c>
      <c r="M8">
        <f t="shared" si="1"/>
        <v>36.363636363636395</v>
      </c>
      <c r="N8">
        <f t="shared" si="2"/>
        <v>109.09090909090899</v>
      </c>
    </row>
    <row r="9" spans="1:14" x14ac:dyDescent="0.2">
      <c r="A9" s="7" t="s">
        <v>22</v>
      </c>
      <c r="B9">
        <v>7</v>
      </c>
      <c r="F9">
        <v>7</v>
      </c>
      <c r="G9">
        <v>7</v>
      </c>
      <c r="H9">
        <v>9</v>
      </c>
      <c r="K9">
        <f t="shared" si="0"/>
        <v>9</v>
      </c>
      <c r="L9" s="7">
        <v>8</v>
      </c>
      <c r="M9">
        <f t="shared" si="1"/>
        <v>87.5</v>
      </c>
      <c r="N9">
        <f t="shared" si="2"/>
        <v>112.5</v>
      </c>
    </row>
    <row r="10" spans="1:14" x14ac:dyDescent="0.2">
      <c r="A10" s="7" t="s">
        <v>27</v>
      </c>
      <c r="B10">
        <v>10</v>
      </c>
      <c r="F10">
        <v>10</v>
      </c>
      <c r="G10">
        <v>9</v>
      </c>
      <c r="H10">
        <v>11</v>
      </c>
      <c r="K10">
        <f t="shared" si="0"/>
        <v>11</v>
      </c>
      <c r="L10" s="7">
        <v>7</v>
      </c>
      <c r="M10">
        <f t="shared" si="1"/>
        <v>142.857142857143</v>
      </c>
      <c r="N10">
        <f t="shared" si="2"/>
        <v>157.142857142857</v>
      </c>
    </row>
    <row r="11" spans="1:14" x14ac:dyDescent="0.2">
      <c r="A11" s="7" t="s">
        <v>23</v>
      </c>
      <c r="B11">
        <v>10</v>
      </c>
      <c r="F11">
        <v>10</v>
      </c>
      <c r="G11">
        <v>12</v>
      </c>
      <c r="H11">
        <v>14</v>
      </c>
      <c r="K11">
        <f t="shared" si="0"/>
        <v>14</v>
      </c>
      <c r="L11" s="7">
        <v>8</v>
      </c>
      <c r="M11">
        <f t="shared" si="1"/>
        <v>125</v>
      </c>
      <c r="N11">
        <f t="shared" si="2"/>
        <v>175</v>
      </c>
    </row>
    <row r="12" spans="1:14" x14ac:dyDescent="0.2">
      <c r="A12" s="7"/>
      <c r="L12" s="7"/>
    </row>
    <row r="13" spans="1:14" x14ac:dyDescent="0.2">
      <c r="A13" s="7" t="s">
        <v>9</v>
      </c>
      <c r="B13">
        <v>9</v>
      </c>
      <c r="F13">
        <v>9</v>
      </c>
      <c r="G13">
        <v>9</v>
      </c>
      <c r="H13">
        <v>9</v>
      </c>
      <c r="K13">
        <f t="shared" si="0"/>
        <v>9</v>
      </c>
      <c r="L13" s="7">
        <v>7</v>
      </c>
      <c r="M13">
        <f t="shared" si="1"/>
        <v>128.57142857142901</v>
      </c>
      <c r="N13">
        <f t="shared" ref="N13:N18" si="3">IMDIV(K13,L13)*100</f>
        <v>128.57142857142901</v>
      </c>
    </row>
    <row r="14" spans="1:14" x14ac:dyDescent="0.2">
      <c r="A14" s="7" t="s">
        <v>10</v>
      </c>
      <c r="B14">
        <v>8</v>
      </c>
      <c r="F14">
        <v>8</v>
      </c>
      <c r="G14">
        <v>10</v>
      </c>
      <c r="H14">
        <v>12</v>
      </c>
      <c r="K14">
        <f t="shared" si="0"/>
        <v>12</v>
      </c>
      <c r="L14" s="7">
        <v>5</v>
      </c>
      <c r="M14">
        <f t="shared" si="1"/>
        <v>160</v>
      </c>
      <c r="N14">
        <f t="shared" si="3"/>
        <v>240</v>
      </c>
    </row>
    <row r="15" spans="1:14" x14ac:dyDescent="0.2">
      <c r="A15" s="7" t="s">
        <v>11</v>
      </c>
      <c r="B15">
        <v>6</v>
      </c>
      <c r="F15">
        <v>6</v>
      </c>
      <c r="G15">
        <v>7</v>
      </c>
      <c r="H15">
        <v>11</v>
      </c>
      <c r="K15">
        <f t="shared" si="0"/>
        <v>11</v>
      </c>
      <c r="L15" s="7">
        <v>5</v>
      </c>
      <c r="M15">
        <f t="shared" si="1"/>
        <v>120</v>
      </c>
      <c r="N15">
        <f t="shared" si="3"/>
        <v>220.00000000000003</v>
      </c>
    </row>
    <row r="16" spans="1:14" x14ac:dyDescent="0.2">
      <c r="A16" s="7" t="s">
        <v>12</v>
      </c>
      <c r="B16">
        <v>8</v>
      </c>
      <c r="F16">
        <v>8</v>
      </c>
      <c r="G16">
        <v>7</v>
      </c>
      <c r="H16">
        <v>8</v>
      </c>
      <c r="K16">
        <f t="shared" si="0"/>
        <v>8</v>
      </c>
      <c r="L16" s="7">
        <v>7</v>
      </c>
      <c r="M16">
        <f t="shared" si="1"/>
        <v>114.28571428571399</v>
      </c>
      <c r="N16">
        <f t="shared" si="3"/>
        <v>114.28571428571399</v>
      </c>
    </row>
    <row r="17" spans="1:14" x14ac:dyDescent="0.2">
      <c r="A17" s="7" t="s">
        <v>13</v>
      </c>
      <c r="B17">
        <v>5</v>
      </c>
      <c r="F17">
        <v>5</v>
      </c>
      <c r="G17">
        <v>7</v>
      </c>
      <c r="H17">
        <v>7</v>
      </c>
      <c r="K17">
        <f t="shared" si="0"/>
        <v>7</v>
      </c>
      <c r="L17" s="7">
        <v>5</v>
      </c>
      <c r="M17">
        <f t="shared" si="1"/>
        <v>100</v>
      </c>
      <c r="N17">
        <f t="shared" si="3"/>
        <v>140</v>
      </c>
    </row>
    <row r="18" spans="1:14" x14ac:dyDescent="0.2">
      <c r="A18" s="7" t="s">
        <v>14</v>
      </c>
      <c r="B18">
        <v>6</v>
      </c>
      <c r="F18">
        <v>6</v>
      </c>
      <c r="G18">
        <v>5</v>
      </c>
      <c r="H18">
        <v>7</v>
      </c>
      <c r="K18">
        <f t="shared" si="0"/>
        <v>7</v>
      </c>
      <c r="L18" s="7">
        <v>5</v>
      </c>
      <c r="M18">
        <f t="shared" si="1"/>
        <v>120</v>
      </c>
      <c r="N18">
        <f t="shared" si="3"/>
        <v>140</v>
      </c>
    </row>
    <row r="19" spans="1:14" x14ac:dyDescent="0.2">
      <c r="M19">
        <f>AVERAGE(M5:M18)</f>
        <v>105.94405594405598</v>
      </c>
      <c r="N19">
        <f>AVERAGE(N5:N18)</f>
        <v>141.98801198801198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/>
  <dimension ref="A1:N19"/>
  <sheetViews>
    <sheetView view="pageLayout" topLeftCell="B1" workbookViewId="0">
      <selection activeCell="E28" sqref="E28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I5">
        <v>10</v>
      </c>
      <c r="K5">
        <f>LARGE(B5:J5,1)</f>
        <v>10</v>
      </c>
      <c r="L5" s="7">
        <v>9</v>
      </c>
      <c r="M5">
        <f>IMDIV(B5,14)*100</f>
        <v>0</v>
      </c>
      <c r="N5">
        <f>IMDIV(K5,14)*100</f>
        <v>71.428571428571402</v>
      </c>
    </row>
    <row r="6" spans="1:14" x14ac:dyDescent="0.2">
      <c r="A6" s="7" t="s">
        <v>25</v>
      </c>
      <c r="B6" s="8">
        <v>0</v>
      </c>
      <c r="I6">
        <v>15</v>
      </c>
      <c r="K6">
        <f>LARGE(B6:J6,1)</f>
        <v>15</v>
      </c>
      <c r="L6" s="7">
        <v>11</v>
      </c>
      <c r="M6">
        <f>IMDIV(B6,L6)*100</f>
        <v>0</v>
      </c>
      <c r="N6">
        <f>IMDIV(K6,L6)*100</f>
        <v>136.363636363636</v>
      </c>
    </row>
    <row r="7" spans="1:14" x14ac:dyDescent="0.2">
      <c r="A7" s="7" t="s">
        <v>26</v>
      </c>
      <c r="B7" s="8">
        <v>0</v>
      </c>
      <c r="I7">
        <v>12</v>
      </c>
      <c r="K7">
        <f t="shared" ref="K7:K18" si="0">LARGE(B7:J7,1)</f>
        <v>12</v>
      </c>
      <c r="L7" s="7">
        <v>8</v>
      </c>
      <c r="M7">
        <f t="shared" ref="M7:M18" si="1">IMDIV(B7,L7)*100</f>
        <v>0</v>
      </c>
      <c r="N7">
        <f t="shared" ref="N7:N11" si="2">IMDIV(K7,L7)*100</f>
        <v>150</v>
      </c>
    </row>
    <row r="8" spans="1:14" x14ac:dyDescent="0.2">
      <c r="A8" s="7" t="s">
        <v>21</v>
      </c>
      <c r="B8" s="8">
        <v>0</v>
      </c>
      <c r="I8">
        <v>11</v>
      </c>
      <c r="K8">
        <f t="shared" si="0"/>
        <v>11</v>
      </c>
      <c r="L8" s="7">
        <v>11</v>
      </c>
      <c r="M8">
        <f t="shared" si="1"/>
        <v>0</v>
      </c>
      <c r="N8">
        <f t="shared" si="2"/>
        <v>100</v>
      </c>
    </row>
    <row r="9" spans="1:14" x14ac:dyDescent="0.2">
      <c r="A9" s="7" t="s">
        <v>22</v>
      </c>
      <c r="B9" s="8">
        <v>0</v>
      </c>
      <c r="I9">
        <v>9</v>
      </c>
      <c r="K9">
        <f t="shared" si="0"/>
        <v>9</v>
      </c>
      <c r="L9" s="7">
        <v>8</v>
      </c>
      <c r="M9">
        <f t="shared" si="1"/>
        <v>0</v>
      </c>
      <c r="N9">
        <f t="shared" si="2"/>
        <v>112.5</v>
      </c>
    </row>
    <row r="10" spans="1:14" x14ac:dyDescent="0.2">
      <c r="A10" s="7" t="s">
        <v>27</v>
      </c>
      <c r="B10" s="8">
        <v>0</v>
      </c>
      <c r="I10">
        <v>9</v>
      </c>
      <c r="K10">
        <f t="shared" si="0"/>
        <v>9</v>
      </c>
      <c r="L10" s="7">
        <v>7</v>
      </c>
      <c r="M10">
        <f t="shared" si="1"/>
        <v>0</v>
      </c>
      <c r="N10">
        <f t="shared" si="2"/>
        <v>128.57142857142901</v>
      </c>
    </row>
    <row r="11" spans="1:14" x14ac:dyDescent="0.2">
      <c r="A11" s="7" t="s">
        <v>23</v>
      </c>
      <c r="B11" s="8">
        <v>0</v>
      </c>
      <c r="I11">
        <v>17</v>
      </c>
      <c r="K11">
        <f t="shared" si="0"/>
        <v>17</v>
      </c>
      <c r="L11" s="7">
        <v>8</v>
      </c>
      <c r="M11">
        <f t="shared" si="1"/>
        <v>0</v>
      </c>
      <c r="N11">
        <f t="shared" si="2"/>
        <v>212.5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I13">
        <v>9</v>
      </c>
      <c r="K13">
        <f t="shared" si="0"/>
        <v>9</v>
      </c>
      <c r="L13" s="7">
        <v>7</v>
      </c>
      <c r="M13">
        <f t="shared" si="1"/>
        <v>0</v>
      </c>
      <c r="N13">
        <f t="shared" ref="N13:N18" si="3">IMDIV(K13,L13)*100</f>
        <v>128.57142857142901</v>
      </c>
    </row>
    <row r="14" spans="1:14" x14ac:dyDescent="0.2">
      <c r="A14" s="7" t="s">
        <v>10</v>
      </c>
      <c r="B14" s="8">
        <v>0</v>
      </c>
      <c r="I14">
        <v>8</v>
      </c>
      <c r="K14">
        <f t="shared" si="0"/>
        <v>8</v>
      </c>
      <c r="L14" s="7">
        <v>5</v>
      </c>
      <c r="M14">
        <f t="shared" si="1"/>
        <v>0</v>
      </c>
      <c r="N14">
        <f t="shared" si="3"/>
        <v>160</v>
      </c>
    </row>
    <row r="15" spans="1:14" x14ac:dyDescent="0.2">
      <c r="A15" s="7" t="s">
        <v>11</v>
      </c>
      <c r="B15" s="8">
        <v>0</v>
      </c>
      <c r="I15">
        <v>8</v>
      </c>
      <c r="K15">
        <f t="shared" si="0"/>
        <v>8</v>
      </c>
      <c r="L15" s="7">
        <v>5</v>
      </c>
      <c r="M15">
        <f t="shared" si="1"/>
        <v>0</v>
      </c>
      <c r="N15">
        <f t="shared" si="3"/>
        <v>160</v>
      </c>
    </row>
    <row r="16" spans="1:14" x14ac:dyDescent="0.2">
      <c r="A16" s="7" t="s">
        <v>12</v>
      </c>
      <c r="B16" s="8">
        <v>0</v>
      </c>
      <c r="I16">
        <v>11</v>
      </c>
      <c r="K16">
        <f t="shared" si="0"/>
        <v>11</v>
      </c>
      <c r="L16" s="7">
        <v>7</v>
      </c>
      <c r="M16">
        <f t="shared" si="1"/>
        <v>0</v>
      </c>
      <c r="N16">
        <f t="shared" si="3"/>
        <v>157.142857142857</v>
      </c>
    </row>
    <row r="17" spans="1:14" x14ac:dyDescent="0.2">
      <c r="A17" s="7" t="s">
        <v>13</v>
      </c>
      <c r="B17" s="8">
        <v>0</v>
      </c>
      <c r="I17">
        <v>6</v>
      </c>
      <c r="K17">
        <f t="shared" si="0"/>
        <v>6</v>
      </c>
      <c r="L17" s="7">
        <v>5</v>
      </c>
      <c r="M17">
        <f t="shared" si="1"/>
        <v>0</v>
      </c>
      <c r="N17">
        <f t="shared" si="3"/>
        <v>120</v>
      </c>
    </row>
    <row r="18" spans="1:14" x14ac:dyDescent="0.2">
      <c r="A18" s="7" t="s">
        <v>14</v>
      </c>
      <c r="B18" s="8">
        <v>0</v>
      </c>
      <c r="I18">
        <v>6</v>
      </c>
      <c r="K18">
        <f t="shared" si="0"/>
        <v>6</v>
      </c>
      <c r="L18" s="7">
        <v>5</v>
      </c>
      <c r="M18">
        <f t="shared" si="1"/>
        <v>0</v>
      </c>
      <c r="N18">
        <f t="shared" si="3"/>
        <v>120</v>
      </c>
    </row>
    <row r="19" spans="1:14" x14ac:dyDescent="0.2">
      <c r="N19">
        <f>AVERAGE(N5:N18)</f>
        <v>135.15984015984017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00B050"/>
  </sheetPr>
  <dimension ref="A1:N19"/>
  <sheetViews>
    <sheetView view="pageLayout" workbookViewId="0">
      <selection activeCell="G19" sqref="G19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G5">
        <v>10</v>
      </c>
      <c r="K5">
        <f>LARGE(B5:J5,1)</f>
        <v>10</v>
      </c>
      <c r="L5" s="7">
        <v>9</v>
      </c>
      <c r="M5">
        <f>IMDIV(B5,14)*100</f>
        <v>0</v>
      </c>
      <c r="N5">
        <f>IMDIV(K5,14)*100</f>
        <v>71.428571428571402</v>
      </c>
    </row>
    <row r="6" spans="1:14" x14ac:dyDescent="0.2">
      <c r="A6" s="7" t="s">
        <v>25</v>
      </c>
      <c r="B6" s="8">
        <v>0</v>
      </c>
      <c r="G6">
        <v>12</v>
      </c>
      <c r="K6">
        <f>LARGE(B6:J6,1)</f>
        <v>12</v>
      </c>
      <c r="L6" s="7">
        <v>11</v>
      </c>
      <c r="M6">
        <f>IMDIV(B6,L6)*100</f>
        <v>0</v>
      </c>
      <c r="N6">
        <f>IMDIV(K6,L6)*100</f>
        <v>109.09090909090899</v>
      </c>
    </row>
    <row r="7" spans="1:14" x14ac:dyDescent="0.2">
      <c r="A7" s="7" t="s">
        <v>26</v>
      </c>
      <c r="B7" s="8">
        <v>0</v>
      </c>
      <c r="G7">
        <v>10</v>
      </c>
      <c r="K7">
        <f t="shared" ref="K7:K18" si="0">LARGE(B7:J7,1)</f>
        <v>10</v>
      </c>
      <c r="L7" s="7">
        <v>8</v>
      </c>
      <c r="M7">
        <f t="shared" ref="M7:M18" si="1">IMDIV(B7,L7)*100</f>
        <v>0</v>
      </c>
      <c r="N7">
        <f t="shared" ref="N7:N11" si="2">IMDIV(K7,L7)*100</f>
        <v>125</v>
      </c>
    </row>
    <row r="8" spans="1:14" x14ac:dyDescent="0.2">
      <c r="A8" s="7" t="s">
        <v>21</v>
      </c>
      <c r="B8" s="8">
        <v>0</v>
      </c>
      <c r="G8">
        <v>10</v>
      </c>
      <c r="K8">
        <f t="shared" si="0"/>
        <v>10</v>
      </c>
      <c r="L8" s="7">
        <v>11</v>
      </c>
      <c r="M8">
        <f t="shared" si="1"/>
        <v>0</v>
      </c>
      <c r="N8">
        <f t="shared" si="2"/>
        <v>90.909090909090892</v>
      </c>
    </row>
    <row r="9" spans="1:14" x14ac:dyDescent="0.2">
      <c r="A9" s="7" t="s">
        <v>22</v>
      </c>
      <c r="B9" s="8">
        <v>0</v>
      </c>
      <c r="G9">
        <v>9</v>
      </c>
      <c r="K9">
        <f t="shared" si="0"/>
        <v>9</v>
      </c>
      <c r="L9" s="7">
        <v>8</v>
      </c>
      <c r="M9">
        <f t="shared" si="1"/>
        <v>0</v>
      </c>
      <c r="N9">
        <f t="shared" si="2"/>
        <v>112.5</v>
      </c>
    </row>
    <row r="10" spans="1:14" x14ac:dyDescent="0.2">
      <c r="A10" s="7" t="s">
        <v>27</v>
      </c>
      <c r="B10" s="8">
        <v>0</v>
      </c>
      <c r="G10">
        <v>5</v>
      </c>
      <c r="K10">
        <f t="shared" si="0"/>
        <v>5</v>
      </c>
      <c r="L10" s="7">
        <v>7</v>
      </c>
      <c r="M10">
        <f t="shared" si="1"/>
        <v>0</v>
      </c>
      <c r="N10">
        <f t="shared" si="2"/>
        <v>71.428571428571402</v>
      </c>
    </row>
    <row r="11" spans="1:14" x14ac:dyDescent="0.2">
      <c r="A11" s="7" t="s">
        <v>23</v>
      </c>
      <c r="B11" s="8">
        <v>0</v>
      </c>
      <c r="G11">
        <v>11</v>
      </c>
      <c r="K11">
        <f t="shared" si="0"/>
        <v>11</v>
      </c>
      <c r="L11" s="7">
        <v>8</v>
      </c>
      <c r="M11">
        <f t="shared" si="1"/>
        <v>0</v>
      </c>
      <c r="N11">
        <f t="shared" si="2"/>
        <v>137.5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G13">
        <v>6</v>
      </c>
      <c r="K13">
        <f t="shared" si="0"/>
        <v>6</v>
      </c>
      <c r="L13" s="7">
        <v>7</v>
      </c>
      <c r="M13">
        <f t="shared" si="1"/>
        <v>0</v>
      </c>
      <c r="N13">
        <f t="shared" ref="N13:N18" si="3">IMDIV(K13,L13)*100</f>
        <v>85.714285714285694</v>
      </c>
    </row>
    <row r="14" spans="1:14" x14ac:dyDescent="0.2">
      <c r="A14" s="7" t="s">
        <v>10</v>
      </c>
      <c r="B14" s="8">
        <v>0</v>
      </c>
      <c r="G14">
        <v>7</v>
      </c>
      <c r="K14">
        <f t="shared" si="0"/>
        <v>7</v>
      </c>
      <c r="L14" s="7">
        <v>5</v>
      </c>
      <c r="M14">
        <f t="shared" si="1"/>
        <v>0</v>
      </c>
      <c r="N14">
        <f t="shared" si="3"/>
        <v>140</v>
      </c>
    </row>
    <row r="15" spans="1:14" x14ac:dyDescent="0.2">
      <c r="A15" s="7" t="s">
        <v>11</v>
      </c>
      <c r="B15" s="8">
        <v>0</v>
      </c>
      <c r="G15">
        <v>5</v>
      </c>
      <c r="K15">
        <f t="shared" si="0"/>
        <v>5</v>
      </c>
      <c r="L15" s="7">
        <v>5</v>
      </c>
      <c r="M15">
        <f t="shared" si="1"/>
        <v>0</v>
      </c>
      <c r="N15">
        <f t="shared" si="3"/>
        <v>100</v>
      </c>
    </row>
    <row r="16" spans="1:14" x14ac:dyDescent="0.2">
      <c r="A16" s="7" t="s">
        <v>12</v>
      </c>
      <c r="B16" s="8">
        <v>0</v>
      </c>
      <c r="G16">
        <v>6</v>
      </c>
      <c r="K16">
        <f t="shared" si="0"/>
        <v>6</v>
      </c>
      <c r="L16" s="7">
        <v>7</v>
      </c>
      <c r="M16">
        <f t="shared" si="1"/>
        <v>0</v>
      </c>
      <c r="N16">
        <f t="shared" si="3"/>
        <v>85.714285714285694</v>
      </c>
    </row>
    <row r="17" spans="1:14" x14ac:dyDescent="0.2">
      <c r="A17" s="7" t="s">
        <v>13</v>
      </c>
      <c r="B17" s="8">
        <v>0</v>
      </c>
      <c r="G17">
        <v>5</v>
      </c>
      <c r="K17">
        <f t="shared" si="0"/>
        <v>5</v>
      </c>
      <c r="L17" s="7">
        <v>5</v>
      </c>
      <c r="M17">
        <f t="shared" si="1"/>
        <v>0</v>
      </c>
      <c r="N17">
        <f t="shared" si="3"/>
        <v>100</v>
      </c>
    </row>
    <row r="18" spans="1:14" x14ac:dyDescent="0.2">
      <c r="A18" s="7" t="s">
        <v>14</v>
      </c>
      <c r="B18" s="8">
        <v>0</v>
      </c>
      <c r="G18">
        <v>5</v>
      </c>
      <c r="K18">
        <f t="shared" si="0"/>
        <v>5</v>
      </c>
      <c r="L18" s="7">
        <v>5</v>
      </c>
      <c r="M18">
        <f t="shared" si="1"/>
        <v>0</v>
      </c>
      <c r="N18">
        <f t="shared" si="3"/>
        <v>100</v>
      </c>
    </row>
    <row r="19" spans="1:14" x14ac:dyDescent="0.2">
      <c r="N19">
        <f>AVERAGE(N5:N18)</f>
        <v>102.25274725274724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00B050"/>
  </sheetPr>
  <dimension ref="A1:N19"/>
  <sheetViews>
    <sheetView view="pageLayout" workbookViewId="0">
      <selection activeCell="J20" sqref="J20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>
        <v>8</v>
      </c>
      <c r="H5">
        <v>8</v>
      </c>
      <c r="I5">
        <v>9</v>
      </c>
      <c r="K5">
        <f>LARGE(B5:J5,1)</f>
        <v>9</v>
      </c>
      <c r="L5" s="7">
        <v>9</v>
      </c>
      <c r="M5">
        <f>IMDIV(B5,14)*100</f>
        <v>57.142857142857096</v>
      </c>
      <c r="N5">
        <f>IMDIV(K5,14)*100</f>
        <v>64.285714285714306</v>
      </c>
    </row>
    <row r="6" spans="1:14" x14ac:dyDescent="0.2">
      <c r="A6" s="7" t="s">
        <v>25</v>
      </c>
      <c r="B6">
        <v>9</v>
      </c>
      <c r="H6">
        <v>9</v>
      </c>
      <c r="I6">
        <v>9</v>
      </c>
      <c r="K6">
        <f>LARGE(B6:J6,1)</f>
        <v>9</v>
      </c>
      <c r="L6" s="7">
        <v>11</v>
      </c>
      <c r="M6">
        <f>IMDIV(B6,L6)*100</f>
        <v>81.818181818181799</v>
      </c>
      <c r="N6">
        <f>IMDIV(K6,L6)*100</f>
        <v>81.818181818181799</v>
      </c>
    </row>
    <row r="7" spans="1:14" x14ac:dyDescent="0.2">
      <c r="A7" s="7" t="s">
        <v>26</v>
      </c>
      <c r="B7">
        <v>6</v>
      </c>
      <c r="H7">
        <v>6</v>
      </c>
      <c r="I7">
        <v>7</v>
      </c>
      <c r="K7">
        <f t="shared" ref="K7:K18" si="0">LARGE(B7:J7,1)</f>
        <v>7</v>
      </c>
      <c r="L7" s="7">
        <v>8</v>
      </c>
      <c r="M7">
        <f t="shared" ref="M7:M18" si="1">IMDIV(B7,L7)*100</f>
        <v>75</v>
      </c>
      <c r="N7">
        <f t="shared" ref="N7:N11" si="2">IMDIV(K7,L7)*100</f>
        <v>87.5</v>
      </c>
    </row>
    <row r="8" spans="1:14" x14ac:dyDescent="0.2">
      <c r="A8" s="7" t="s">
        <v>21</v>
      </c>
      <c r="B8">
        <v>10</v>
      </c>
      <c r="H8">
        <v>10</v>
      </c>
      <c r="I8">
        <v>10</v>
      </c>
      <c r="K8">
        <f t="shared" si="0"/>
        <v>10</v>
      </c>
      <c r="L8" s="7">
        <v>11</v>
      </c>
      <c r="M8">
        <f t="shared" si="1"/>
        <v>90.909090909090892</v>
      </c>
      <c r="N8">
        <f t="shared" si="2"/>
        <v>90.909090909090892</v>
      </c>
    </row>
    <row r="9" spans="1:14" x14ac:dyDescent="0.2">
      <c r="A9" s="7" t="s">
        <v>22</v>
      </c>
      <c r="B9">
        <v>6</v>
      </c>
      <c r="H9">
        <v>6</v>
      </c>
      <c r="I9">
        <v>8</v>
      </c>
      <c r="K9">
        <f t="shared" si="0"/>
        <v>8</v>
      </c>
      <c r="L9" s="7">
        <v>8</v>
      </c>
      <c r="M9">
        <f t="shared" si="1"/>
        <v>75</v>
      </c>
      <c r="N9">
        <f t="shared" si="2"/>
        <v>100</v>
      </c>
    </row>
    <row r="10" spans="1:14" x14ac:dyDescent="0.2">
      <c r="A10" s="7" t="s">
        <v>27</v>
      </c>
      <c r="B10">
        <v>7</v>
      </c>
      <c r="H10">
        <v>7</v>
      </c>
      <c r="I10">
        <v>7</v>
      </c>
      <c r="K10">
        <f t="shared" si="0"/>
        <v>7</v>
      </c>
      <c r="L10" s="7">
        <v>7</v>
      </c>
      <c r="M10">
        <f t="shared" si="1"/>
        <v>100</v>
      </c>
      <c r="N10">
        <f t="shared" si="2"/>
        <v>100</v>
      </c>
    </row>
    <row r="11" spans="1:14" x14ac:dyDescent="0.2">
      <c r="A11" s="7" t="s">
        <v>23</v>
      </c>
      <c r="B11">
        <v>8</v>
      </c>
      <c r="H11">
        <v>8</v>
      </c>
      <c r="I11">
        <v>8</v>
      </c>
      <c r="K11">
        <f t="shared" si="0"/>
        <v>8</v>
      </c>
      <c r="L11" s="7">
        <v>8</v>
      </c>
      <c r="M11">
        <f t="shared" si="1"/>
        <v>100</v>
      </c>
      <c r="N11">
        <f t="shared" si="2"/>
        <v>100</v>
      </c>
    </row>
    <row r="12" spans="1:14" x14ac:dyDescent="0.2">
      <c r="A12" s="7"/>
      <c r="B12"/>
      <c r="L12" s="7"/>
    </row>
    <row r="13" spans="1:14" x14ac:dyDescent="0.2">
      <c r="A13" s="7" t="s">
        <v>9</v>
      </c>
      <c r="B13">
        <v>7</v>
      </c>
      <c r="H13">
        <v>7</v>
      </c>
      <c r="I13">
        <v>7</v>
      </c>
      <c r="K13">
        <f t="shared" si="0"/>
        <v>7</v>
      </c>
      <c r="L13" s="7">
        <v>7</v>
      </c>
      <c r="M13">
        <f t="shared" si="1"/>
        <v>100</v>
      </c>
      <c r="N13">
        <f t="shared" ref="N13:N18" si="3">IMDIV(K13,L13)*100</f>
        <v>100</v>
      </c>
    </row>
    <row r="14" spans="1:14" x14ac:dyDescent="0.2">
      <c r="A14" s="7" t="s">
        <v>10</v>
      </c>
      <c r="B14">
        <v>9</v>
      </c>
      <c r="H14">
        <v>9</v>
      </c>
      <c r="I14">
        <v>7</v>
      </c>
      <c r="K14">
        <f t="shared" si="0"/>
        <v>9</v>
      </c>
      <c r="L14" s="7">
        <v>5</v>
      </c>
      <c r="M14">
        <f t="shared" si="1"/>
        <v>180</v>
      </c>
      <c r="N14">
        <f t="shared" si="3"/>
        <v>180</v>
      </c>
    </row>
    <row r="15" spans="1:14" x14ac:dyDescent="0.2">
      <c r="A15" s="7" t="s">
        <v>11</v>
      </c>
      <c r="B15">
        <v>8</v>
      </c>
      <c r="H15">
        <v>8</v>
      </c>
      <c r="I15">
        <v>5</v>
      </c>
      <c r="K15">
        <f t="shared" si="0"/>
        <v>8</v>
      </c>
      <c r="L15" s="7">
        <v>5</v>
      </c>
      <c r="M15">
        <f t="shared" si="1"/>
        <v>160</v>
      </c>
      <c r="N15">
        <f t="shared" si="3"/>
        <v>160</v>
      </c>
    </row>
    <row r="16" spans="1:14" x14ac:dyDescent="0.2">
      <c r="A16" s="7" t="s">
        <v>12</v>
      </c>
      <c r="B16">
        <v>5</v>
      </c>
      <c r="H16">
        <v>5</v>
      </c>
      <c r="I16">
        <v>7</v>
      </c>
      <c r="K16">
        <f t="shared" si="0"/>
        <v>7</v>
      </c>
      <c r="L16" s="7">
        <v>7</v>
      </c>
      <c r="M16">
        <f t="shared" si="1"/>
        <v>71.428571428571402</v>
      </c>
      <c r="N16">
        <f t="shared" si="3"/>
        <v>100</v>
      </c>
    </row>
    <row r="17" spans="1:14" x14ac:dyDescent="0.2">
      <c r="A17" s="7" t="s">
        <v>13</v>
      </c>
      <c r="B17">
        <v>5</v>
      </c>
      <c r="H17">
        <v>5</v>
      </c>
      <c r="I17">
        <v>5</v>
      </c>
      <c r="K17">
        <f t="shared" si="0"/>
        <v>5</v>
      </c>
      <c r="L17" s="7">
        <v>5</v>
      </c>
      <c r="M17">
        <f t="shared" si="1"/>
        <v>100</v>
      </c>
      <c r="N17">
        <f t="shared" si="3"/>
        <v>100</v>
      </c>
    </row>
    <row r="18" spans="1:14" x14ac:dyDescent="0.2">
      <c r="A18" s="7" t="s">
        <v>14</v>
      </c>
      <c r="B18">
        <v>5</v>
      </c>
      <c r="H18">
        <v>5</v>
      </c>
      <c r="I18">
        <v>5</v>
      </c>
      <c r="K18">
        <f t="shared" si="0"/>
        <v>5</v>
      </c>
      <c r="L18" s="7">
        <v>5</v>
      </c>
      <c r="M18">
        <f t="shared" si="1"/>
        <v>100</v>
      </c>
      <c r="N18">
        <f t="shared" si="3"/>
        <v>100</v>
      </c>
    </row>
    <row r="19" spans="1:14" x14ac:dyDescent="0.2">
      <c r="M19">
        <f>AVERAGE(M5:M18)</f>
        <v>99.330669330669323</v>
      </c>
      <c r="N19">
        <f>AVERAGE(N5:N18)</f>
        <v>104.96253746253745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00B050"/>
  </sheetPr>
  <dimension ref="A1:N19"/>
  <sheetViews>
    <sheetView workbookViewId="0">
      <selection activeCell="J22" sqref="J22"/>
    </sheetView>
  </sheetViews>
  <sheetFormatPr baseColWidth="10" defaultColWidth="8.83203125" defaultRowHeight="15" x14ac:dyDescent="0.2"/>
  <sheetData>
    <row r="1" spans="1:14" ht="45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>
        <v>10</v>
      </c>
      <c r="F5">
        <v>10</v>
      </c>
      <c r="G5">
        <v>11</v>
      </c>
      <c r="K5">
        <f>LARGE(B5:J5,1)</f>
        <v>11</v>
      </c>
      <c r="L5" s="7">
        <v>9</v>
      </c>
      <c r="M5">
        <f>IMDIV(B5,14)*100</f>
        <v>71.428571428571402</v>
      </c>
      <c r="N5">
        <f>IMDIV(K5,14)*100</f>
        <v>78.571428571428598</v>
      </c>
    </row>
    <row r="6" spans="1:14" x14ac:dyDescent="0.2">
      <c r="A6" s="7" t="s">
        <v>25</v>
      </c>
      <c r="B6">
        <v>10</v>
      </c>
      <c r="F6">
        <v>10</v>
      </c>
      <c r="G6">
        <v>11</v>
      </c>
      <c r="K6">
        <f>LARGE(B6:J6,1)</f>
        <v>11</v>
      </c>
      <c r="L6" s="7">
        <v>11</v>
      </c>
      <c r="M6">
        <f>IMDIV(B6,L6)*100</f>
        <v>90.909090909090892</v>
      </c>
      <c r="N6">
        <f>IMDIV(K6,L6)*100</f>
        <v>100</v>
      </c>
    </row>
    <row r="7" spans="1:14" x14ac:dyDescent="0.2">
      <c r="A7" s="7" t="s">
        <v>26</v>
      </c>
      <c r="B7">
        <v>4</v>
      </c>
      <c r="F7">
        <v>4</v>
      </c>
      <c r="G7">
        <v>9</v>
      </c>
      <c r="K7">
        <f t="shared" ref="K7:K18" si="0">LARGE(B7:J7,1)</f>
        <v>9</v>
      </c>
      <c r="L7" s="7">
        <v>8</v>
      </c>
      <c r="M7">
        <f t="shared" ref="M7:M18" si="1">IMDIV(B7,L7)*100</f>
        <v>50</v>
      </c>
      <c r="N7">
        <f t="shared" ref="N7:N11" si="2">IMDIV(K7,L7)*100</f>
        <v>112.5</v>
      </c>
    </row>
    <row r="8" spans="1:14" x14ac:dyDescent="0.2">
      <c r="A8" s="7" t="s">
        <v>21</v>
      </c>
      <c r="B8">
        <v>10</v>
      </c>
      <c r="F8">
        <v>10</v>
      </c>
      <c r="G8">
        <v>11</v>
      </c>
      <c r="K8">
        <f t="shared" si="0"/>
        <v>11</v>
      </c>
      <c r="L8" s="7">
        <v>11</v>
      </c>
      <c r="M8">
        <f t="shared" si="1"/>
        <v>90.909090909090892</v>
      </c>
      <c r="N8">
        <f t="shared" si="2"/>
        <v>100</v>
      </c>
    </row>
    <row r="9" spans="1:14" x14ac:dyDescent="0.2">
      <c r="A9" s="7" t="s">
        <v>22</v>
      </c>
      <c r="B9">
        <v>0</v>
      </c>
      <c r="F9">
        <v>0</v>
      </c>
      <c r="G9">
        <v>9</v>
      </c>
      <c r="K9">
        <f t="shared" si="0"/>
        <v>9</v>
      </c>
      <c r="L9" s="7">
        <v>8</v>
      </c>
      <c r="M9">
        <f t="shared" si="1"/>
        <v>0</v>
      </c>
      <c r="N9">
        <f t="shared" si="2"/>
        <v>112.5</v>
      </c>
    </row>
    <row r="10" spans="1:14" x14ac:dyDescent="0.2">
      <c r="A10" s="7" t="s">
        <v>27</v>
      </c>
      <c r="B10">
        <v>8</v>
      </c>
      <c r="F10">
        <v>8</v>
      </c>
      <c r="G10">
        <v>9</v>
      </c>
      <c r="K10">
        <f t="shared" si="0"/>
        <v>9</v>
      </c>
      <c r="L10" s="7">
        <v>7</v>
      </c>
      <c r="M10">
        <f t="shared" si="1"/>
        <v>114.28571428571399</v>
      </c>
      <c r="N10">
        <f t="shared" si="2"/>
        <v>128.57142857142901</v>
      </c>
    </row>
    <row r="11" spans="1:14" x14ac:dyDescent="0.2">
      <c r="A11" s="7" t="s">
        <v>23</v>
      </c>
      <c r="B11">
        <v>12</v>
      </c>
      <c r="F11">
        <v>12</v>
      </c>
      <c r="G11">
        <v>12</v>
      </c>
      <c r="K11">
        <f t="shared" si="0"/>
        <v>12</v>
      </c>
      <c r="L11" s="7">
        <v>8</v>
      </c>
      <c r="M11">
        <f t="shared" si="1"/>
        <v>150</v>
      </c>
      <c r="N11">
        <f t="shared" si="2"/>
        <v>150</v>
      </c>
    </row>
    <row r="12" spans="1:14" x14ac:dyDescent="0.2">
      <c r="A12" s="7"/>
      <c r="L12" s="7"/>
    </row>
    <row r="13" spans="1:14" x14ac:dyDescent="0.2">
      <c r="A13" s="7" t="s">
        <v>9</v>
      </c>
      <c r="B13">
        <v>10</v>
      </c>
      <c r="F13">
        <v>10</v>
      </c>
      <c r="G13">
        <v>7</v>
      </c>
      <c r="K13">
        <f t="shared" si="0"/>
        <v>10</v>
      </c>
      <c r="L13" s="7">
        <v>7</v>
      </c>
      <c r="M13">
        <f t="shared" si="1"/>
        <v>142.857142857143</v>
      </c>
      <c r="N13">
        <f t="shared" ref="N13:N18" si="3">IMDIV(K13,L13)*100</f>
        <v>142.857142857143</v>
      </c>
    </row>
    <row r="14" spans="1:14" x14ac:dyDescent="0.2">
      <c r="A14" s="7" t="s">
        <v>10</v>
      </c>
      <c r="B14">
        <v>8</v>
      </c>
      <c r="F14">
        <v>8</v>
      </c>
      <c r="G14">
        <v>9</v>
      </c>
      <c r="K14">
        <f t="shared" si="0"/>
        <v>9</v>
      </c>
      <c r="L14" s="7">
        <v>5</v>
      </c>
      <c r="M14">
        <f t="shared" si="1"/>
        <v>160</v>
      </c>
      <c r="N14">
        <f t="shared" si="3"/>
        <v>180</v>
      </c>
    </row>
    <row r="15" spans="1:14" x14ac:dyDescent="0.2">
      <c r="A15" s="7" t="s">
        <v>11</v>
      </c>
      <c r="B15">
        <v>7</v>
      </c>
      <c r="F15">
        <v>7</v>
      </c>
      <c r="G15">
        <v>11</v>
      </c>
      <c r="K15">
        <f t="shared" si="0"/>
        <v>11</v>
      </c>
      <c r="L15" s="7">
        <v>5</v>
      </c>
      <c r="M15">
        <f t="shared" si="1"/>
        <v>140</v>
      </c>
      <c r="N15">
        <f t="shared" si="3"/>
        <v>220.00000000000003</v>
      </c>
    </row>
    <row r="16" spans="1:14" x14ac:dyDescent="0.2">
      <c r="A16" s="7" t="s">
        <v>12</v>
      </c>
      <c r="B16">
        <v>8</v>
      </c>
      <c r="F16">
        <v>8</v>
      </c>
      <c r="G16">
        <v>9</v>
      </c>
      <c r="K16">
        <f t="shared" si="0"/>
        <v>9</v>
      </c>
      <c r="L16" s="7">
        <v>7</v>
      </c>
      <c r="M16">
        <f t="shared" si="1"/>
        <v>114.28571428571399</v>
      </c>
      <c r="N16">
        <f t="shared" si="3"/>
        <v>128.57142857142901</v>
      </c>
    </row>
    <row r="17" spans="1:14" x14ac:dyDescent="0.2">
      <c r="A17" s="7" t="s">
        <v>13</v>
      </c>
      <c r="B17">
        <v>0</v>
      </c>
      <c r="F17">
        <v>0</v>
      </c>
      <c r="G17">
        <v>7</v>
      </c>
      <c r="K17">
        <f t="shared" si="0"/>
        <v>7</v>
      </c>
      <c r="L17" s="7">
        <v>5</v>
      </c>
      <c r="M17">
        <f t="shared" si="1"/>
        <v>0</v>
      </c>
      <c r="N17">
        <f t="shared" si="3"/>
        <v>140</v>
      </c>
    </row>
    <row r="18" spans="1:14" x14ac:dyDescent="0.2">
      <c r="A18" s="7" t="s">
        <v>14</v>
      </c>
      <c r="B18">
        <v>10</v>
      </c>
      <c r="F18">
        <v>10</v>
      </c>
      <c r="G18">
        <v>4</v>
      </c>
      <c r="K18">
        <f t="shared" si="0"/>
        <v>10</v>
      </c>
      <c r="L18" s="7">
        <v>5</v>
      </c>
      <c r="M18">
        <f t="shared" si="1"/>
        <v>200</v>
      </c>
      <c r="N18">
        <f t="shared" si="3"/>
        <v>200</v>
      </c>
    </row>
    <row r="19" spans="1:14" x14ac:dyDescent="0.2">
      <c r="M19">
        <f>AVERAGE(M5:M18)</f>
        <v>101.89810189810186</v>
      </c>
      <c r="N19">
        <f>AVERAGE(N5:N18)</f>
        <v>137.96703296703302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tabColor rgb="FF00B050"/>
  </sheetPr>
  <dimension ref="A1:N19"/>
  <sheetViews>
    <sheetView workbookViewId="0">
      <selection activeCell="K23" sqref="K23"/>
    </sheetView>
  </sheetViews>
  <sheetFormatPr baseColWidth="10" defaultColWidth="8.83203125" defaultRowHeight="15" x14ac:dyDescent="0.2"/>
  <sheetData>
    <row r="1" spans="1:14" ht="45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>
        <v>9</v>
      </c>
      <c r="F5">
        <v>9</v>
      </c>
      <c r="G5">
        <v>11</v>
      </c>
      <c r="K5">
        <f>LARGE(B5:J5,1)</f>
        <v>11</v>
      </c>
      <c r="L5" s="7">
        <v>9</v>
      </c>
      <c r="M5">
        <f>IMDIV(B5,14)*100</f>
        <v>64.285714285714306</v>
      </c>
      <c r="N5">
        <f>IMDIV(K5,14)*100</f>
        <v>78.571428571428598</v>
      </c>
    </row>
    <row r="6" spans="1:14" x14ac:dyDescent="0.2">
      <c r="A6" s="7" t="s">
        <v>25</v>
      </c>
      <c r="B6">
        <v>12</v>
      </c>
      <c r="F6">
        <v>12</v>
      </c>
      <c r="G6">
        <v>11</v>
      </c>
      <c r="K6">
        <f>LARGE(B6:J6,1)</f>
        <v>12</v>
      </c>
      <c r="L6" s="7">
        <v>11</v>
      </c>
      <c r="M6">
        <f>IMDIV(B6,L6)*100</f>
        <v>109.09090909090899</v>
      </c>
      <c r="N6">
        <f>IMDIV(K6,L6)*100</f>
        <v>109.09090909090899</v>
      </c>
    </row>
    <row r="7" spans="1:14" x14ac:dyDescent="0.2">
      <c r="A7" s="7" t="s">
        <v>26</v>
      </c>
      <c r="B7">
        <v>8</v>
      </c>
      <c r="F7">
        <v>8</v>
      </c>
      <c r="G7">
        <v>9</v>
      </c>
      <c r="K7">
        <f t="shared" ref="K7:K18" si="0">LARGE(B7:J7,1)</f>
        <v>9</v>
      </c>
      <c r="L7" s="7">
        <v>8</v>
      </c>
      <c r="M7">
        <f t="shared" ref="M7:M18" si="1">IMDIV(B7,L7)*100</f>
        <v>100</v>
      </c>
      <c r="N7">
        <f t="shared" ref="N7:N11" si="2">IMDIV(K7,L7)*100</f>
        <v>112.5</v>
      </c>
    </row>
    <row r="8" spans="1:14" x14ac:dyDescent="0.2">
      <c r="A8" s="7" t="s">
        <v>21</v>
      </c>
      <c r="B8">
        <v>10</v>
      </c>
      <c r="F8">
        <v>10</v>
      </c>
      <c r="G8">
        <v>11</v>
      </c>
      <c r="K8">
        <f t="shared" si="0"/>
        <v>11</v>
      </c>
      <c r="L8" s="7">
        <v>11</v>
      </c>
      <c r="M8">
        <f t="shared" si="1"/>
        <v>90.909090909090892</v>
      </c>
      <c r="N8">
        <f t="shared" si="2"/>
        <v>100</v>
      </c>
    </row>
    <row r="9" spans="1:14" x14ac:dyDescent="0.2">
      <c r="A9" s="7" t="s">
        <v>22</v>
      </c>
      <c r="B9">
        <v>6</v>
      </c>
      <c r="F9">
        <v>6</v>
      </c>
      <c r="G9">
        <v>9</v>
      </c>
      <c r="K9">
        <f t="shared" si="0"/>
        <v>9</v>
      </c>
      <c r="L9" s="7">
        <v>8</v>
      </c>
      <c r="M9">
        <f t="shared" si="1"/>
        <v>75</v>
      </c>
      <c r="N9">
        <f t="shared" si="2"/>
        <v>112.5</v>
      </c>
    </row>
    <row r="10" spans="1:14" x14ac:dyDescent="0.2">
      <c r="A10" s="7" t="s">
        <v>27</v>
      </c>
      <c r="B10">
        <v>9</v>
      </c>
      <c r="F10">
        <v>9</v>
      </c>
      <c r="G10">
        <v>9</v>
      </c>
      <c r="K10">
        <f t="shared" si="0"/>
        <v>9</v>
      </c>
      <c r="L10" s="7">
        <v>7</v>
      </c>
      <c r="M10">
        <f t="shared" si="1"/>
        <v>128.57142857142901</v>
      </c>
      <c r="N10">
        <f t="shared" si="2"/>
        <v>128.57142857142901</v>
      </c>
    </row>
    <row r="11" spans="1:14" x14ac:dyDescent="0.2">
      <c r="A11" s="7" t="s">
        <v>23</v>
      </c>
      <c r="B11">
        <v>8</v>
      </c>
      <c r="F11">
        <v>8</v>
      </c>
      <c r="G11">
        <v>12</v>
      </c>
      <c r="K11">
        <f t="shared" si="0"/>
        <v>12</v>
      </c>
      <c r="L11" s="7">
        <v>8</v>
      </c>
      <c r="M11">
        <f t="shared" si="1"/>
        <v>100</v>
      </c>
      <c r="N11">
        <f t="shared" si="2"/>
        <v>150</v>
      </c>
    </row>
    <row r="12" spans="1:14" x14ac:dyDescent="0.2">
      <c r="A12" s="7"/>
      <c r="L12" s="7"/>
    </row>
    <row r="13" spans="1:14" x14ac:dyDescent="0.2">
      <c r="A13" s="7" t="s">
        <v>9</v>
      </c>
      <c r="B13">
        <v>9</v>
      </c>
      <c r="F13">
        <v>9</v>
      </c>
      <c r="G13">
        <v>7</v>
      </c>
      <c r="K13">
        <f t="shared" si="0"/>
        <v>9</v>
      </c>
      <c r="L13" s="7">
        <v>7</v>
      </c>
      <c r="M13">
        <f t="shared" si="1"/>
        <v>128.57142857142901</v>
      </c>
      <c r="N13">
        <f t="shared" ref="N13:N18" si="3">IMDIV(K13,L13)*100</f>
        <v>128.57142857142901</v>
      </c>
    </row>
    <row r="14" spans="1:14" x14ac:dyDescent="0.2">
      <c r="A14" s="7" t="s">
        <v>10</v>
      </c>
      <c r="B14">
        <v>5</v>
      </c>
      <c r="F14">
        <v>5</v>
      </c>
      <c r="G14">
        <v>9</v>
      </c>
      <c r="K14">
        <f t="shared" si="0"/>
        <v>9</v>
      </c>
      <c r="L14" s="7">
        <v>5</v>
      </c>
      <c r="M14">
        <f t="shared" si="1"/>
        <v>100</v>
      </c>
      <c r="N14">
        <f t="shared" si="3"/>
        <v>180</v>
      </c>
    </row>
    <row r="15" spans="1:14" x14ac:dyDescent="0.2">
      <c r="A15" s="7" t="s">
        <v>11</v>
      </c>
      <c r="B15">
        <v>5</v>
      </c>
      <c r="F15">
        <v>5</v>
      </c>
      <c r="G15">
        <v>11</v>
      </c>
      <c r="K15">
        <f t="shared" si="0"/>
        <v>11</v>
      </c>
      <c r="L15" s="7">
        <v>5</v>
      </c>
      <c r="M15">
        <f t="shared" si="1"/>
        <v>100</v>
      </c>
      <c r="N15">
        <f t="shared" si="3"/>
        <v>220.00000000000003</v>
      </c>
    </row>
    <row r="16" spans="1:14" x14ac:dyDescent="0.2">
      <c r="A16" s="7" t="s">
        <v>12</v>
      </c>
      <c r="B16">
        <v>6</v>
      </c>
      <c r="F16">
        <v>6</v>
      </c>
      <c r="G16">
        <v>9</v>
      </c>
      <c r="K16">
        <f t="shared" si="0"/>
        <v>9</v>
      </c>
      <c r="L16" s="7">
        <v>7</v>
      </c>
      <c r="M16">
        <f t="shared" si="1"/>
        <v>85.714285714285694</v>
      </c>
      <c r="N16">
        <f t="shared" si="3"/>
        <v>128.57142857142901</v>
      </c>
    </row>
    <row r="17" spans="1:14" x14ac:dyDescent="0.2">
      <c r="A17" s="7" t="s">
        <v>13</v>
      </c>
      <c r="B17">
        <v>4</v>
      </c>
      <c r="F17">
        <v>4</v>
      </c>
      <c r="G17">
        <v>7</v>
      </c>
      <c r="K17">
        <f t="shared" si="0"/>
        <v>7</v>
      </c>
      <c r="L17" s="7">
        <v>5</v>
      </c>
      <c r="M17">
        <f t="shared" si="1"/>
        <v>80</v>
      </c>
      <c r="N17">
        <f t="shared" si="3"/>
        <v>140</v>
      </c>
    </row>
    <row r="18" spans="1:14" x14ac:dyDescent="0.2">
      <c r="A18" s="7" t="s">
        <v>14</v>
      </c>
      <c r="B18">
        <v>4</v>
      </c>
      <c r="F18">
        <v>4</v>
      </c>
      <c r="G18">
        <v>4</v>
      </c>
      <c r="K18">
        <f t="shared" si="0"/>
        <v>4</v>
      </c>
      <c r="L18" s="7">
        <v>5</v>
      </c>
      <c r="M18">
        <f t="shared" si="1"/>
        <v>80</v>
      </c>
      <c r="N18">
        <f t="shared" si="3"/>
        <v>80</v>
      </c>
    </row>
    <row r="19" spans="1:14" x14ac:dyDescent="0.2">
      <c r="M19">
        <f>AVERAGE(M5:M18)</f>
        <v>95.549450549450597</v>
      </c>
      <c r="N19">
        <f>AVERAGE(N5:N18)</f>
        <v>128.33666333666343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/>
  <dimension ref="A1:N19"/>
  <sheetViews>
    <sheetView view="pageLayout" workbookViewId="0">
      <selection activeCell="H19" sqref="H19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H5">
        <v>6</v>
      </c>
      <c r="K5">
        <f>LARGE(B5:J5,1)</f>
        <v>6</v>
      </c>
      <c r="L5" s="7">
        <v>9</v>
      </c>
      <c r="M5">
        <f>IMDIV(B5,14)*100</f>
        <v>0</v>
      </c>
      <c r="N5">
        <f>IMDIV(K5,14)*100</f>
        <v>42.857142857142897</v>
      </c>
    </row>
    <row r="6" spans="1:14" x14ac:dyDescent="0.2">
      <c r="A6" s="7" t="s">
        <v>25</v>
      </c>
      <c r="B6" s="8">
        <v>0</v>
      </c>
      <c r="H6">
        <v>7</v>
      </c>
      <c r="K6">
        <f>LARGE(B6:J6,1)</f>
        <v>7</v>
      </c>
      <c r="L6" s="7">
        <v>11</v>
      </c>
      <c r="M6">
        <f>IMDIV(B6,L6)*100</f>
        <v>0</v>
      </c>
      <c r="N6">
        <f>IMDIV(K6,L6)*100</f>
        <v>63.636363636363605</v>
      </c>
    </row>
    <row r="7" spans="1:14" x14ac:dyDescent="0.2">
      <c r="A7" s="7" t="s">
        <v>26</v>
      </c>
      <c r="B7" s="8">
        <v>0</v>
      </c>
      <c r="H7">
        <v>6</v>
      </c>
      <c r="K7">
        <f t="shared" ref="K7:K18" si="0">LARGE(B7:J7,1)</f>
        <v>6</v>
      </c>
      <c r="L7" s="7">
        <v>8</v>
      </c>
      <c r="M7">
        <f t="shared" ref="M7:M18" si="1">IMDIV(B7,L7)*100</f>
        <v>0</v>
      </c>
      <c r="N7">
        <f t="shared" ref="N7:N11" si="2">IMDIV(K7,L7)*100</f>
        <v>75</v>
      </c>
    </row>
    <row r="8" spans="1:14" x14ac:dyDescent="0.2">
      <c r="A8" s="7" t="s">
        <v>21</v>
      </c>
      <c r="B8" s="8">
        <v>0</v>
      </c>
      <c r="H8">
        <v>10</v>
      </c>
      <c r="K8">
        <f t="shared" si="0"/>
        <v>10</v>
      </c>
      <c r="L8" s="7">
        <v>11</v>
      </c>
      <c r="M8">
        <f t="shared" si="1"/>
        <v>0</v>
      </c>
      <c r="N8">
        <f t="shared" si="2"/>
        <v>90.909090909090892</v>
      </c>
    </row>
    <row r="9" spans="1:14" x14ac:dyDescent="0.2">
      <c r="A9" s="7" t="s">
        <v>22</v>
      </c>
      <c r="B9" s="8">
        <v>0</v>
      </c>
      <c r="H9">
        <v>7</v>
      </c>
      <c r="K9">
        <f t="shared" si="0"/>
        <v>7</v>
      </c>
      <c r="L9" s="7">
        <v>8</v>
      </c>
      <c r="M9">
        <f t="shared" si="1"/>
        <v>0</v>
      </c>
      <c r="N9">
        <f t="shared" si="2"/>
        <v>87.5</v>
      </c>
    </row>
    <row r="10" spans="1:14" x14ac:dyDescent="0.2">
      <c r="A10" s="7" t="s">
        <v>27</v>
      </c>
      <c r="B10" s="8">
        <v>0</v>
      </c>
      <c r="H10">
        <v>5</v>
      </c>
      <c r="K10">
        <f t="shared" si="0"/>
        <v>5</v>
      </c>
      <c r="L10" s="7">
        <v>7</v>
      </c>
      <c r="M10">
        <f t="shared" si="1"/>
        <v>0</v>
      </c>
      <c r="N10">
        <f t="shared" si="2"/>
        <v>71.428571428571402</v>
      </c>
    </row>
    <row r="11" spans="1:14" x14ac:dyDescent="0.2">
      <c r="A11" s="7" t="s">
        <v>23</v>
      </c>
      <c r="B11" s="8">
        <v>0</v>
      </c>
      <c r="H11">
        <v>8</v>
      </c>
      <c r="K11">
        <f t="shared" si="0"/>
        <v>8</v>
      </c>
      <c r="L11" s="7">
        <v>8</v>
      </c>
      <c r="M11">
        <f t="shared" si="1"/>
        <v>0</v>
      </c>
      <c r="N11">
        <f t="shared" si="2"/>
        <v>100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H13">
        <v>7</v>
      </c>
      <c r="K13">
        <f t="shared" si="0"/>
        <v>7</v>
      </c>
      <c r="L13" s="7">
        <v>7</v>
      </c>
      <c r="M13">
        <f t="shared" si="1"/>
        <v>0</v>
      </c>
      <c r="N13">
        <f t="shared" ref="N13:N18" si="3">IMDIV(K13,L13)*100</f>
        <v>100</v>
      </c>
    </row>
    <row r="14" spans="1:14" x14ac:dyDescent="0.2">
      <c r="A14" s="7" t="s">
        <v>10</v>
      </c>
      <c r="B14" s="8">
        <v>0</v>
      </c>
      <c r="H14">
        <v>5</v>
      </c>
      <c r="K14">
        <f t="shared" si="0"/>
        <v>5</v>
      </c>
      <c r="L14" s="7">
        <v>5</v>
      </c>
      <c r="M14">
        <f t="shared" si="1"/>
        <v>0</v>
      </c>
      <c r="N14">
        <f t="shared" si="3"/>
        <v>100</v>
      </c>
    </row>
    <row r="15" spans="1:14" x14ac:dyDescent="0.2">
      <c r="A15" s="7" t="s">
        <v>11</v>
      </c>
      <c r="B15" s="8">
        <v>0</v>
      </c>
      <c r="H15">
        <v>8</v>
      </c>
      <c r="K15">
        <f t="shared" si="0"/>
        <v>8</v>
      </c>
      <c r="L15" s="7">
        <v>5</v>
      </c>
      <c r="M15">
        <f t="shared" si="1"/>
        <v>0</v>
      </c>
      <c r="N15">
        <f t="shared" si="3"/>
        <v>160</v>
      </c>
    </row>
    <row r="16" spans="1:14" x14ac:dyDescent="0.2">
      <c r="A16" s="7" t="s">
        <v>12</v>
      </c>
      <c r="B16" s="8">
        <v>0</v>
      </c>
      <c r="H16">
        <v>6</v>
      </c>
      <c r="K16">
        <f t="shared" si="0"/>
        <v>6</v>
      </c>
      <c r="L16" s="7">
        <v>7</v>
      </c>
      <c r="M16">
        <f t="shared" si="1"/>
        <v>0</v>
      </c>
      <c r="N16">
        <f t="shared" si="3"/>
        <v>85.714285714285694</v>
      </c>
    </row>
    <row r="17" spans="1:14" x14ac:dyDescent="0.2">
      <c r="A17" s="7" t="s">
        <v>13</v>
      </c>
      <c r="B17" s="8">
        <v>0</v>
      </c>
      <c r="H17">
        <v>7</v>
      </c>
      <c r="K17">
        <f t="shared" si="0"/>
        <v>7</v>
      </c>
      <c r="L17" s="7">
        <v>5</v>
      </c>
      <c r="M17">
        <f t="shared" si="1"/>
        <v>0</v>
      </c>
      <c r="N17">
        <f t="shared" si="3"/>
        <v>140</v>
      </c>
    </row>
    <row r="18" spans="1:14" x14ac:dyDescent="0.2">
      <c r="A18" s="7" t="s">
        <v>14</v>
      </c>
      <c r="B18" s="8">
        <v>0</v>
      </c>
      <c r="H18">
        <v>8</v>
      </c>
      <c r="K18">
        <f t="shared" si="0"/>
        <v>8</v>
      </c>
      <c r="L18" s="7">
        <v>5</v>
      </c>
      <c r="M18">
        <f t="shared" si="1"/>
        <v>0</v>
      </c>
      <c r="N18">
        <f t="shared" si="3"/>
        <v>160</v>
      </c>
    </row>
    <row r="19" spans="1:14" x14ac:dyDescent="0.2">
      <c r="N19">
        <f>AVERAGE(N5:N18)</f>
        <v>98.234265734265733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00B050"/>
  </sheetPr>
  <dimension ref="A1:N19"/>
  <sheetViews>
    <sheetView workbookViewId="0">
      <selection activeCell="N23" sqref="N23"/>
    </sheetView>
  </sheetViews>
  <sheetFormatPr baseColWidth="10" defaultColWidth="8.83203125" defaultRowHeight="15" x14ac:dyDescent="0.2"/>
  <cols>
    <col min="1" max="1" width="26.83203125" bestFit="1" customWidth="1"/>
  </cols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>
        <v>13</v>
      </c>
      <c r="G5">
        <v>13</v>
      </c>
      <c r="H5">
        <v>10</v>
      </c>
      <c r="I5">
        <v>13</v>
      </c>
      <c r="K5">
        <f>LARGE(B5:J5,1)</f>
        <v>13</v>
      </c>
      <c r="L5" s="7">
        <v>9</v>
      </c>
      <c r="M5">
        <f>IMDIV(B5,14)*100</f>
        <v>92.857142857142904</v>
      </c>
      <c r="N5">
        <f>IMDIV(K5,14)*100</f>
        <v>92.857142857142904</v>
      </c>
    </row>
    <row r="6" spans="1:14" x14ac:dyDescent="0.2">
      <c r="A6" s="7" t="s">
        <v>25</v>
      </c>
      <c r="B6">
        <v>13</v>
      </c>
      <c r="G6">
        <v>13</v>
      </c>
      <c r="H6">
        <v>11</v>
      </c>
      <c r="I6">
        <v>13</v>
      </c>
      <c r="K6">
        <f>LARGE(B6:J6,1)</f>
        <v>13</v>
      </c>
      <c r="L6" s="7">
        <v>11</v>
      </c>
      <c r="M6">
        <f>IMDIV(B6,L6)*100</f>
        <v>118.18181818181802</v>
      </c>
      <c r="N6">
        <f>IMDIV(K6,L6)*100</f>
        <v>118.18181818181802</v>
      </c>
    </row>
    <row r="7" spans="1:14" x14ac:dyDescent="0.2">
      <c r="A7" s="7" t="s">
        <v>26</v>
      </c>
      <c r="B7">
        <v>9</v>
      </c>
      <c r="G7">
        <v>9</v>
      </c>
      <c r="H7">
        <v>9</v>
      </c>
      <c r="I7">
        <v>10</v>
      </c>
      <c r="K7">
        <f t="shared" ref="K7:K18" si="0">LARGE(B7:J7,1)</f>
        <v>10</v>
      </c>
      <c r="L7" s="7">
        <v>8</v>
      </c>
      <c r="M7">
        <f t="shared" ref="M7:M18" si="1">IMDIV(B7,L7)*100</f>
        <v>112.5</v>
      </c>
      <c r="N7">
        <f t="shared" ref="N7:N11" si="2">IMDIV(K7,L7)*100</f>
        <v>125</v>
      </c>
    </row>
    <row r="8" spans="1:14" x14ac:dyDescent="0.2">
      <c r="A8" s="7" t="s">
        <v>21</v>
      </c>
      <c r="B8">
        <v>12</v>
      </c>
      <c r="G8">
        <v>12</v>
      </c>
      <c r="H8">
        <v>10</v>
      </c>
      <c r="I8">
        <v>11</v>
      </c>
      <c r="K8">
        <f t="shared" si="0"/>
        <v>12</v>
      </c>
      <c r="L8" s="7">
        <v>11</v>
      </c>
      <c r="M8">
        <f t="shared" si="1"/>
        <v>109.09090909090899</v>
      </c>
      <c r="N8">
        <f t="shared" si="2"/>
        <v>109.09090909090899</v>
      </c>
    </row>
    <row r="9" spans="1:14" x14ac:dyDescent="0.2">
      <c r="A9" s="7" t="s">
        <v>22</v>
      </c>
      <c r="B9">
        <v>7</v>
      </c>
      <c r="G9">
        <v>7</v>
      </c>
      <c r="H9">
        <v>7</v>
      </c>
      <c r="I9">
        <v>8</v>
      </c>
      <c r="K9">
        <f t="shared" si="0"/>
        <v>8</v>
      </c>
      <c r="L9" s="7">
        <v>8</v>
      </c>
      <c r="M9">
        <f t="shared" si="1"/>
        <v>87.5</v>
      </c>
      <c r="N9">
        <f t="shared" si="2"/>
        <v>100</v>
      </c>
    </row>
    <row r="10" spans="1:14" x14ac:dyDescent="0.2">
      <c r="A10" s="7" t="s">
        <v>27</v>
      </c>
      <c r="B10">
        <v>8</v>
      </c>
      <c r="G10">
        <v>8</v>
      </c>
      <c r="H10">
        <v>7</v>
      </c>
      <c r="I10">
        <v>9</v>
      </c>
      <c r="K10">
        <f t="shared" si="0"/>
        <v>9</v>
      </c>
      <c r="L10" s="7">
        <v>7</v>
      </c>
      <c r="M10">
        <f t="shared" si="1"/>
        <v>114.28571428571399</v>
      </c>
      <c r="N10">
        <f t="shared" si="2"/>
        <v>128.57142857142901</v>
      </c>
    </row>
    <row r="11" spans="1:14" x14ac:dyDescent="0.2">
      <c r="A11" s="7" t="s">
        <v>23</v>
      </c>
      <c r="B11">
        <v>9</v>
      </c>
      <c r="G11">
        <v>9</v>
      </c>
      <c r="H11">
        <v>8</v>
      </c>
      <c r="I11">
        <v>11</v>
      </c>
      <c r="K11">
        <f t="shared" si="0"/>
        <v>11</v>
      </c>
      <c r="L11" s="7">
        <v>8</v>
      </c>
      <c r="M11">
        <f t="shared" si="1"/>
        <v>112.5</v>
      </c>
      <c r="N11">
        <f t="shared" si="2"/>
        <v>137.5</v>
      </c>
    </row>
    <row r="12" spans="1:14" x14ac:dyDescent="0.2">
      <c r="A12" s="7"/>
      <c r="L12" s="7"/>
    </row>
    <row r="13" spans="1:14" x14ac:dyDescent="0.2">
      <c r="A13" s="7" t="s">
        <v>9</v>
      </c>
      <c r="B13">
        <v>7</v>
      </c>
      <c r="G13">
        <v>7</v>
      </c>
      <c r="H13">
        <v>8</v>
      </c>
      <c r="I13">
        <v>7</v>
      </c>
      <c r="K13">
        <f t="shared" si="0"/>
        <v>8</v>
      </c>
      <c r="L13" s="7">
        <v>7</v>
      </c>
      <c r="M13">
        <f t="shared" si="1"/>
        <v>100</v>
      </c>
      <c r="N13">
        <f t="shared" ref="N13:N18" si="3">IMDIV(K13,L13)*100</f>
        <v>114.28571428571399</v>
      </c>
    </row>
    <row r="14" spans="1:14" x14ac:dyDescent="0.2">
      <c r="A14" s="7" t="s">
        <v>10</v>
      </c>
      <c r="B14">
        <v>9</v>
      </c>
      <c r="G14">
        <v>9</v>
      </c>
      <c r="H14">
        <v>10</v>
      </c>
      <c r="I14">
        <v>4</v>
      </c>
      <c r="K14">
        <f t="shared" si="0"/>
        <v>10</v>
      </c>
      <c r="L14" s="7">
        <v>5</v>
      </c>
      <c r="M14">
        <f t="shared" si="1"/>
        <v>180</v>
      </c>
      <c r="N14">
        <f t="shared" si="3"/>
        <v>200</v>
      </c>
    </row>
    <row r="15" spans="1:14" x14ac:dyDescent="0.2">
      <c r="A15" s="7" t="s">
        <v>11</v>
      </c>
      <c r="B15">
        <v>10</v>
      </c>
      <c r="G15">
        <v>10</v>
      </c>
      <c r="H15">
        <v>10</v>
      </c>
      <c r="I15">
        <v>5</v>
      </c>
      <c r="K15">
        <f t="shared" si="0"/>
        <v>10</v>
      </c>
      <c r="L15" s="7">
        <v>5</v>
      </c>
      <c r="M15">
        <f t="shared" si="1"/>
        <v>200</v>
      </c>
      <c r="N15">
        <f t="shared" si="3"/>
        <v>200</v>
      </c>
    </row>
    <row r="16" spans="1:14" x14ac:dyDescent="0.2">
      <c r="A16" s="7" t="s">
        <v>12</v>
      </c>
      <c r="B16">
        <v>7</v>
      </c>
      <c r="G16">
        <v>7</v>
      </c>
      <c r="H16">
        <v>6</v>
      </c>
      <c r="I16">
        <v>7</v>
      </c>
      <c r="K16">
        <f t="shared" si="0"/>
        <v>7</v>
      </c>
      <c r="L16" s="7">
        <v>7</v>
      </c>
      <c r="M16">
        <f t="shared" si="1"/>
        <v>100</v>
      </c>
      <c r="N16">
        <f t="shared" si="3"/>
        <v>100</v>
      </c>
    </row>
    <row r="17" spans="1:14" x14ac:dyDescent="0.2">
      <c r="A17" s="7" t="s">
        <v>13</v>
      </c>
      <c r="B17">
        <v>7</v>
      </c>
      <c r="G17">
        <v>7</v>
      </c>
      <c r="H17">
        <v>6</v>
      </c>
      <c r="I17">
        <v>5</v>
      </c>
      <c r="K17">
        <f t="shared" si="0"/>
        <v>7</v>
      </c>
      <c r="L17" s="7">
        <v>5</v>
      </c>
      <c r="M17">
        <f t="shared" si="1"/>
        <v>140</v>
      </c>
      <c r="N17">
        <f t="shared" si="3"/>
        <v>140</v>
      </c>
    </row>
    <row r="18" spans="1:14" x14ac:dyDescent="0.2">
      <c r="A18" s="7" t="s">
        <v>14</v>
      </c>
      <c r="B18">
        <v>6</v>
      </c>
      <c r="G18">
        <v>6</v>
      </c>
      <c r="H18">
        <v>5</v>
      </c>
      <c r="I18">
        <v>5</v>
      </c>
      <c r="K18">
        <f t="shared" si="0"/>
        <v>6</v>
      </c>
      <c r="L18" s="7">
        <v>5</v>
      </c>
      <c r="M18">
        <f t="shared" si="1"/>
        <v>120</v>
      </c>
      <c r="N18">
        <f t="shared" si="3"/>
        <v>120</v>
      </c>
    </row>
    <row r="19" spans="1:14" x14ac:dyDescent="0.2">
      <c r="M19">
        <f>AVERAGE(M5:M18)</f>
        <v>122.07042957042952</v>
      </c>
      <c r="N19">
        <f>AVERAGE(N5:N18)</f>
        <v>129.65284715284713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/>
  <dimension ref="A1:N19"/>
  <sheetViews>
    <sheetView view="pageLayout" workbookViewId="0">
      <selection activeCell="N20" sqref="N20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K5">
        <f>LARGE(B5:J5,1)</f>
        <v>0</v>
      </c>
      <c r="L5" s="7">
        <v>9</v>
      </c>
      <c r="M5">
        <f>IMDIV(B5,14)*100</f>
        <v>0</v>
      </c>
      <c r="N5">
        <f>IMDIV(K5,14)*100</f>
        <v>0</v>
      </c>
    </row>
    <row r="6" spans="1:14" x14ac:dyDescent="0.2">
      <c r="A6" s="7" t="s">
        <v>25</v>
      </c>
      <c r="B6" s="8">
        <v>0</v>
      </c>
      <c r="K6">
        <f>LARGE(B6:J6,1)</f>
        <v>0</v>
      </c>
      <c r="L6" s="7">
        <v>11</v>
      </c>
      <c r="M6">
        <f>IMDIV(B6,L6)*100</f>
        <v>0</v>
      </c>
      <c r="N6">
        <f>IMDIV(K6,L6)*100</f>
        <v>0</v>
      </c>
    </row>
    <row r="7" spans="1:14" x14ac:dyDescent="0.2">
      <c r="A7" s="7" t="s">
        <v>26</v>
      </c>
      <c r="B7" s="8">
        <v>0</v>
      </c>
      <c r="K7">
        <f t="shared" ref="K7:K18" si="0">LARGE(B7:J7,1)</f>
        <v>0</v>
      </c>
      <c r="L7" s="7">
        <v>8</v>
      </c>
      <c r="M7">
        <f t="shared" ref="M7:M18" si="1">IMDIV(B7,L7)*100</f>
        <v>0</v>
      </c>
      <c r="N7">
        <f t="shared" ref="N7:N11" si="2">IMDIV(K7,L7)*100</f>
        <v>0</v>
      </c>
    </row>
    <row r="8" spans="1:14" x14ac:dyDescent="0.2">
      <c r="A8" s="7" t="s">
        <v>21</v>
      </c>
      <c r="B8" s="8">
        <v>0</v>
      </c>
      <c r="K8">
        <f t="shared" si="0"/>
        <v>0</v>
      </c>
      <c r="L8" s="7">
        <v>11</v>
      </c>
      <c r="M8">
        <f t="shared" si="1"/>
        <v>0</v>
      </c>
      <c r="N8">
        <f t="shared" si="2"/>
        <v>0</v>
      </c>
    </row>
    <row r="9" spans="1:14" x14ac:dyDescent="0.2">
      <c r="A9" s="7" t="s">
        <v>22</v>
      </c>
      <c r="B9" s="8">
        <v>0</v>
      </c>
      <c r="K9">
        <f t="shared" si="0"/>
        <v>0</v>
      </c>
      <c r="L9" s="7">
        <v>8</v>
      </c>
      <c r="M9">
        <f t="shared" si="1"/>
        <v>0</v>
      </c>
      <c r="N9">
        <f t="shared" si="2"/>
        <v>0</v>
      </c>
    </row>
    <row r="10" spans="1:14" x14ac:dyDescent="0.2">
      <c r="A10" s="7" t="s">
        <v>27</v>
      </c>
      <c r="B10" s="8">
        <v>0</v>
      </c>
      <c r="K10">
        <f t="shared" si="0"/>
        <v>0</v>
      </c>
      <c r="L10" s="7">
        <v>7</v>
      </c>
      <c r="M10">
        <f t="shared" si="1"/>
        <v>0</v>
      </c>
      <c r="N10">
        <f t="shared" si="2"/>
        <v>0</v>
      </c>
    </row>
    <row r="11" spans="1:14" x14ac:dyDescent="0.2">
      <c r="A11" s="7" t="s">
        <v>23</v>
      </c>
      <c r="B11" s="8">
        <v>0</v>
      </c>
      <c r="K11">
        <f t="shared" si="0"/>
        <v>0</v>
      </c>
      <c r="L11" s="7">
        <v>8</v>
      </c>
      <c r="M11">
        <f t="shared" si="1"/>
        <v>0</v>
      </c>
      <c r="N11">
        <f t="shared" si="2"/>
        <v>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K13">
        <f t="shared" si="0"/>
        <v>0</v>
      </c>
      <c r="L13" s="7">
        <v>7</v>
      </c>
      <c r="M13">
        <f t="shared" si="1"/>
        <v>0</v>
      </c>
      <c r="N13">
        <f t="shared" ref="N13:N18" si="3">IMDIV(K13,L13)*100</f>
        <v>0</v>
      </c>
    </row>
    <row r="14" spans="1:14" x14ac:dyDescent="0.2">
      <c r="A14" s="7" t="s">
        <v>10</v>
      </c>
      <c r="B14" s="8">
        <v>0</v>
      </c>
      <c r="K14">
        <f t="shared" si="0"/>
        <v>0</v>
      </c>
      <c r="L14" s="7">
        <v>5</v>
      </c>
      <c r="M14">
        <f t="shared" si="1"/>
        <v>0</v>
      </c>
      <c r="N14">
        <f t="shared" si="3"/>
        <v>0</v>
      </c>
    </row>
    <row r="15" spans="1:14" x14ac:dyDescent="0.2">
      <c r="A15" s="7" t="s">
        <v>11</v>
      </c>
      <c r="B15" s="8">
        <v>0</v>
      </c>
      <c r="K15">
        <f t="shared" si="0"/>
        <v>0</v>
      </c>
      <c r="L15" s="7">
        <v>5</v>
      </c>
      <c r="M15">
        <f t="shared" si="1"/>
        <v>0</v>
      </c>
      <c r="N15">
        <f t="shared" si="3"/>
        <v>0</v>
      </c>
    </row>
    <row r="16" spans="1:14" x14ac:dyDescent="0.2">
      <c r="A16" s="7" t="s">
        <v>12</v>
      </c>
      <c r="B16" s="8">
        <v>0</v>
      </c>
      <c r="K16">
        <f t="shared" si="0"/>
        <v>0</v>
      </c>
      <c r="L16" s="7">
        <v>7</v>
      </c>
      <c r="M16">
        <f t="shared" si="1"/>
        <v>0</v>
      </c>
      <c r="N16">
        <f t="shared" si="3"/>
        <v>0</v>
      </c>
    </row>
    <row r="17" spans="1:14" x14ac:dyDescent="0.2">
      <c r="A17" s="7" t="s">
        <v>13</v>
      </c>
      <c r="B17" s="8">
        <v>0</v>
      </c>
      <c r="K17">
        <f t="shared" si="0"/>
        <v>0</v>
      </c>
      <c r="L17" s="7">
        <v>5</v>
      </c>
      <c r="M17">
        <f t="shared" si="1"/>
        <v>0</v>
      </c>
      <c r="N17">
        <f t="shared" si="3"/>
        <v>0</v>
      </c>
    </row>
    <row r="18" spans="1:14" x14ac:dyDescent="0.2">
      <c r="A18" s="7" t="s">
        <v>14</v>
      </c>
      <c r="B18" s="8">
        <v>0</v>
      </c>
      <c r="K18">
        <f t="shared" si="0"/>
        <v>0</v>
      </c>
      <c r="L18" s="7">
        <v>5</v>
      </c>
      <c r="M18">
        <f t="shared" si="1"/>
        <v>0</v>
      </c>
      <c r="N18">
        <f t="shared" si="3"/>
        <v>0</v>
      </c>
    </row>
    <row r="19" spans="1:14" x14ac:dyDescent="0.2">
      <c r="N19">
        <f>AVERAGE(N5:N18)</f>
        <v>0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/>
  <dimension ref="A1:N19"/>
  <sheetViews>
    <sheetView view="pageLayout" workbookViewId="0">
      <selection activeCell="H23" sqref="H23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H5">
        <v>11</v>
      </c>
      <c r="K5">
        <f>LARGE(B5:J5,1)</f>
        <v>11</v>
      </c>
      <c r="L5" s="7">
        <v>9</v>
      </c>
      <c r="M5">
        <f>IMDIV(B5,14)*100</f>
        <v>0</v>
      </c>
      <c r="N5">
        <f>IMDIV(K5,14)*100</f>
        <v>78.571428571428598</v>
      </c>
    </row>
    <row r="6" spans="1:14" x14ac:dyDescent="0.2">
      <c r="A6" s="7" t="s">
        <v>25</v>
      </c>
      <c r="B6" s="8">
        <v>0</v>
      </c>
      <c r="H6">
        <v>12</v>
      </c>
      <c r="K6">
        <f>LARGE(B6:J6,1)</f>
        <v>12</v>
      </c>
      <c r="L6" s="7">
        <v>11</v>
      </c>
      <c r="M6">
        <f>IMDIV(B6,L6)*100</f>
        <v>0</v>
      </c>
      <c r="N6">
        <f>IMDIV(K6,L6)*100</f>
        <v>109.09090909090899</v>
      </c>
    </row>
    <row r="7" spans="1:14" x14ac:dyDescent="0.2">
      <c r="A7" s="7" t="s">
        <v>26</v>
      </c>
      <c r="B7" s="8">
        <v>0</v>
      </c>
      <c r="H7">
        <v>8</v>
      </c>
      <c r="K7">
        <f t="shared" ref="K7:K18" si="0">LARGE(B7:J7,1)</f>
        <v>8</v>
      </c>
      <c r="L7" s="7">
        <v>8</v>
      </c>
      <c r="M7">
        <f t="shared" ref="M7:M18" si="1">IMDIV(B7,L7)*100</f>
        <v>0</v>
      </c>
      <c r="N7">
        <f t="shared" ref="N7:N11" si="2">IMDIV(K7,L7)*100</f>
        <v>100</v>
      </c>
    </row>
    <row r="8" spans="1:14" x14ac:dyDescent="0.2">
      <c r="A8" s="7" t="s">
        <v>21</v>
      </c>
      <c r="B8" s="8">
        <v>0</v>
      </c>
      <c r="H8">
        <v>12</v>
      </c>
      <c r="K8">
        <f t="shared" si="0"/>
        <v>12</v>
      </c>
      <c r="L8" s="7">
        <v>11</v>
      </c>
      <c r="M8">
        <f t="shared" si="1"/>
        <v>0</v>
      </c>
      <c r="N8">
        <f t="shared" si="2"/>
        <v>109.09090909090899</v>
      </c>
    </row>
    <row r="9" spans="1:14" x14ac:dyDescent="0.2">
      <c r="A9" s="7" t="s">
        <v>22</v>
      </c>
      <c r="B9" s="8">
        <v>0</v>
      </c>
      <c r="H9">
        <v>8</v>
      </c>
      <c r="K9">
        <f t="shared" si="0"/>
        <v>8</v>
      </c>
      <c r="L9" s="7">
        <v>8</v>
      </c>
      <c r="M9">
        <f t="shared" si="1"/>
        <v>0</v>
      </c>
      <c r="N9">
        <f t="shared" si="2"/>
        <v>100</v>
      </c>
    </row>
    <row r="10" spans="1:14" x14ac:dyDescent="0.2">
      <c r="A10" s="7" t="s">
        <v>27</v>
      </c>
      <c r="B10" s="8">
        <v>0</v>
      </c>
      <c r="H10">
        <v>9</v>
      </c>
      <c r="K10">
        <f t="shared" si="0"/>
        <v>9</v>
      </c>
      <c r="L10" s="7">
        <v>7</v>
      </c>
      <c r="M10">
        <f t="shared" si="1"/>
        <v>0</v>
      </c>
      <c r="N10">
        <f t="shared" si="2"/>
        <v>128.57142857142901</v>
      </c>
    </row>
    <row r="11" spans="1:14" x14ac:dyDescent="0.2">
      <c r="A11" s="7" t="s">
        <v>23</v>
      </c>
      <c r="B11" s="8">
        <v>0</v>
      </c>
      <c r="H11">
        <v>10</v>
      </c>
      <c r="K11">
        <f t="shared" si="0"/>
        <v>10</v>
      </c>
      <c r="L11" s="7">
        <v>8</v>
      </c>
      <c r="M11">
        <f t="shared" si="1"/>
        <v>0</v>
      </c>
      <c r="N11">
        <f t="shared" si="2"/>
        <v>125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H13">
        <v>11</v>
      </c>
      <c r="K13">
        <f t="shared" si="0"/>
        <v>11</v>
      </c>
      <c r="L13" s="7">
        <v>7</v>
      </c>
      <c r="M13">
        <f t="shared" si="1"/>
        <v>0</v>
      </c>
      <c r="N13">
        <f t="shared" ref="N13:N18" si="3">IMDIV(K13,L13)*100</f>
        <v>157.142857142857</v>
      </c>
    </row>
    <row r="14" spans="1:14" x14ac:dyDescent="0.2">
      <c r="A14" s="7" t="s">
        <v>10</v>
      </c>
      <c r="B14" s="8">
        <v>0</v>
      </c>
      <c r="H14">
        <v>7</v>
      </c>
      <c r="K14">
        <f t="shared" si="0"/>
        <v>7</v>
      </c>
      <c r="L14" s="7">
        <v>5</v>
      </c>
      <c r="M14">
        <f t="shared" si="1"/>
        <v>0</v>
      </c>
      <c r="N14">
        <f t="shared" si="3"/>
        <v>140</v>
      </c>
    </row>
    <row r="15" spans="1:14" x14ac:dyDescent="0.2">
      <c r="A15" s="7" t="s">
        <v>11</v>
      </c>
      <c r="B15" s="8">
        <v>0</v>
      </c>
      <c r="H15">
        <v>8</v>
      </c>
      <c r="K15">
        <f t="shared" si="0"/>
        <v>8</v>
      </c>
      <c r="L15" s="7">
        <v>5</v>
      </c>
      <c r="M15">
        <f t="shared" si="1"/>
        <v>0</v>
      </c>
      <c r="N15">
        <f t="shared" si="3"/>
        <v>160</v>
      </c>
    </row>
    <row r="16" spans="1:14" x14ac:dyDescent="0.2">
      <c r="A16" s="7" t="s">
        <v>12</v>
      </c>
      <c r="B16" s="8">
        <v>0</v>
      </c>
      <c r="H16">
        <v>9</v>
      </c>
      <c r="K16">
        <f t="shared" si="0"/>
        <v>9</v>
      </c>
      <c r="L16" s="7">
        <v>7</v>
      </c>
      <c r="M16">
        <f t="shared" si="1"/>
        <v>0</v>
      </c>
      <c r="N16">
        <f t="shared" si="3"/>
        <v>128.57142857142901</v>
      </c>
    </row>
    <row r="17" spans="1:14" x14ac:dyDescent="0.2">
      <c r="A17" s="7" t="s">
        <v>13</v>
      </c>
      <c r="B17" s="8">
        <v>0</v>
      </c>
      <c r="H17">
        <v>7</v>
      </c>
      <c r="K17">
        <f t="shared" si="0"/>
        <v>7</v>
      </c>
      <c r="L17" s="7">
        <v>5</v>
      </c>
      <c r="M17">
        <f t="shared" si="1"/>
        <v>0</v>
      </c>
      <c r="N17">
        <f t="shared" si="3"/>
        <v>140</v>
      </c>
    </row>
    <row r="18" spans="1:14" x14ac:dyDescent="0.2">
      <c r="A18" s="7" t="s">
        <v>14</v>
      </c>
      <c r="B18" s="8">
        <v>0</v>
      </c>
      <c r="H18">
        <v>8</v>
      </c>
      <c r="K18">
        <f t="shared" si="0"/>
        <v>8</v>
      </c>
      <c r="L18" s="7">
        <v>5</v>
      </c>
      <c r="M18">
        <f t="shared" si="1"/>
        <v>0</v>
      </c>
      <c r="N18">
        <f t="shared" si="3"/>
        <v>160</v>
      </c>
    </row>
    <row r="19" spans="1:14" x14ac:dyDescent="0.2">
      <c r="N19">
        <f>AVERAGE(N5:N18)</f>
        <v>125.84915084915089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/>
  <dimension ref="A1:N19"/>
  <sheetViews>
    <sheetView view="pageLayout" topLeftCell="B1" workbookViewId="0">
      <selection activeCell="H20" sqref="H20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I5">
        <v>13</v>
      </c>
      <c r="K5">
        <f>LARGE(B5:J5,1)</f>
        <v>13</v>
      </c>
      <c r="L5" s="7">
        <v>9</v>
      </c>
      <c r="M5">
        <f>IMDIV(B5,14)*100</f>
        <v>0</v>
      </c>
      <c r="N5">
        <f>IMDIV(K5,14)*100</f>
        <v>92.857142857142904</v>
      </c>
    </row>
    <row r="6" spans="1:14" x14ac:dyDescent="0.2">
      <c r="A6" s="7" t="s">
        <v>25</v>
      </c>
      <c r="B6" s="8">
        <v>0</v>
      </c>
      <c r="I6">
        <v>15</v>
      </c>
      <c r="K6">
        <f>LARGE(B6:J6,1)</f>
        <v>15</v>
      </c>
      <c r="L6" s="7">
        <v>11</v>
      </c>
      <c r="M6">
        <f>IMDIV(B6,L6)*100</f>
        <v>0</v>
      </c>
      <c r="N6">
        <f>IMDIV(K6,L6)*100</f>
        <v>136.363636363636</v>
      </c>
    </row>
    <row r="7" spans="1:14" x14ac:dyDescent="0.2">
      <c r="A7" s="7" t="s">
        <v>26</v>
      </c>
      <c r="B7" s="8">
        <v>0</v>
      </c>
      <c r="I7">
        <v>12</v>
      </c>
      <c r="K7">
        <f t="shared" ref="K7:K18" si="0">LARGE(B7:J7,1)</f>
        <v>12</v>
      </c>
      <c r="L7" s="7">
        <v>8</v>
      </c>
      <c r="M7">
        <f t="shared" ref="M7:M18" si="1">IMDIV(B7,L7)*100</f>
        <v>0</v>
      </c>
      <c r="N7">
        <f t="shared" ref="N7:N11" si="2">IMDIV(K7,L7)*100</f>
        <v>150</v>
      </c>
    </row>
    <row r="8" spans="1:14" x14ac:dyDescent="0.2">
      <c r="A8" s="7" t="s">
        <v>21</v>
      </c>
      <c r="B8" s="8">
        <v>0</v>
      </c>
      <c r="I8">
        <v>12</v>
      </c>
      <c r="K8">
        <f t="shared" si="0"/>
        <v>12</v>
      </c>
      <c r="L8" s="7">
        <v>11</v>
      </c>
      <c r="M8">
        <f t="shared" si="1"/>
        <v>0</v>
      </c>
      <c r="N8">
        <f t="shared" si="2"/>
        <v>109.09090909090899</v>
      </c>
    </row>
    <row r="9" spans="1:14" x14ac:dyDescent="0.2">
      <c r="A9" s="7" t="s">
        <v>22</v>
      </c>
      <c r="B9" s="8">
        <v>0</v>
      </c>
      <c r="I9">
        <v>6</v>
      </c>
      <c r="K9">
        <f t="shared" si="0"/>
        <v>6</v>
      </c>
      <c r="L9" s="7">
        <v>8</v>
      </c>
      <c r="M9">
        <f t="shared" si="1"/>
        <v>0</v>
      </c>
      <c r="N9">
        <f t="shared" si="2"/>
        <v>75</v>
      </c>
    </row>
    <row r="10" spans="1:14" x14ac:dyDescent="0.2">
      <c r="A10" s="7" t="s">
        <v>27</v>
      </c>
      <c r="B10" s="8">
        <v>0</v>
      </c>
      <c r="I10">
        <v>10</v>
      </c>
      <c r="K10">
        <f t="shared" si="0"/>
        <v>10</v>
      </c>
      <c r="L10" s="7">
        <v>7</v>
      </c>
      <c r="M10">
        <f t="shared" si="1"/>
        <v>0</v>
      </c>
      <c r="N10">
        <f t="shared" si="2"/>
        <v>142.857142857143</v>
      </c>
    </row>
    <row r="11" spans="1:14" x14ac:dyDescent="0.2">
      <c r="A11" s="7" t="s">
        <v>23</v>
      </c>
      <c r="B11" s="8">
        <v>0</v>
      </c>
      <c r="I11">
        <v>16</v>
      </c>
      <c r="K11">
        <f t="shared" si="0"/>
        <v>16</v>
      </c>
      <c r="L11" s="7">
        <v>8</v>
      </c>
      <c r="M11">
        <f t="shared" si="1"/>
        <v>0</v>
      </c>
      <c r="N11">
        <f t="shared" si="2"/>
        <v>200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I13">
        <v>8</v>
      </c>
      <c r="K13">
        <f t="shared" si="0"/>
        <v>8</v>
      </c>
      <c r="L13" s="7">
        <v>7</v>
      </c>
      <c r="M13">
        <f t="shared" si="1"/>
        <v>0</v>
      </c>
      <c r="N13">
        <f t="shared" ref="N13:N18" si="3">IMDIV(K13,L13)*100</f>
        <v>114.28571428571399</v>
      </c>
    </row>
    <row r="14" spans="1:14" x14ac:dyDescent="0.2">
      <c r="A14" s="7" t="s">
        <v>10</v>
      </c>
      <c r="B14" s="8">
        <v>0</v>
      </c>
      <c r="I14">
        <v>5</v>
      </c>
      <c r="K14">
        <f t="shared" si="0"/>
        <v>5</v>
      </c>
      <c r="L14" s="7">
        <v>5</v>
      </c>
      <c r="M14">
        <f t="shared" si="1"/>
        <v>0</v>
      </c>
      <c r="N14">
        <f t="shared" si="3"/>
        <v>100</v>
      </c>
    </row>
    <row r="15" spans="1:14" x14ac:dyDescent="0.2">
      <c r="A15" s="7" t="s">
        <v>11</v>
      </c>
      <c r="B15" s="8">
        <v>0</v>
      </c>
      <c r="I15">
        <v>6</v>
      </c>
      <c r="K15">
        <f t="shared" si="0"/>
        <v>6</v>
      </c>
      <c r="L15" s="7">
        <v>5</v>
      </c>
      <c r="M15">
        <f t="shared" si="1"/>
        <v>0</v>
      </c>
      <c r="N15">
        <f t="shared" si="3"/>
        <v>120</v>
      </c>
    </row>
    <row r="16" spans="1:14" x14ac:dyDescent="0.2">
      <c r="A16" s="7" t="s">
        <v>12</v>
      </c>
      <c r="B16" s="8">
        <v>0</v>
      </c>
      <c r="I16">
        <v>11</v>
      </c>
      <c r="K16">
        <f t="shared" si="0"/>
        <v>11</v>
      </c>
      <c r="L16" s="7">
        <v>7</v>
      </c>
      <c r="M16">
        <f t="shared" si="1"/>
        <v>0</v>
      </c>
      <c r="N16">
        <f t="shared" si="3"/>
        <v>157.142857142857</v>
      </c>
    </row>
    <row r="17" spans="1:14" x14ac:dyDescent="0.2">
      <c r="A17" s="7" t="s">
        <v>13</v>
      </c>
      <c r="B17" s="8">
        <v>0</v>
      </c>
      <c r="I17">
        <v>7</v>
      </c>
      <c r="K17">
        <f t="shared" si="0"/>
        <v>7</v>
      </c>
      <c r="L17" s="7">
        <v>5</v>
      </c>
      <c r="M17">
        <f t="shared" si="1"/>
        <v>0</v>
      </c>
      <c r="N17">
        <f t="shared" si="3"/>
        <v>140</v>
      </c>
    </row>
    <row r="18" spans="1:14" x14ac:dyDescent="0.2">
      <c r="A18" s="7" t="s">
        <v>14</v>
      </c>
      <c r="B18" s="8">
        <v>0</v>
      </c>
      <c r="I18">
        <v>7</v>
      </c>
      <c r="K18">
        <f t="shared" si="0"/>
        <v>7</v>
      </c>
      <c r="L18" s="7">
        <v>5</v>
      </c>
      <c r="M18">
        <f t="shared" si="1"/>
        <v>0</v>
      </c>
      <c r="N18">
        <f t="shared" si="3"/>
        <v>140</v>
      </c>
    </row>
    <row r="19" spans="1:14" x14ac:dyDescent="0.2">
      <c r="N19">
        <f>AVERAGE(N5:N18)</f>
        <v>129.04595404595401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N19"/>
  <sheetViews>
    <sheetView view="pageLayout" workbookViewId="0">
      <selection activeCell="H27" sqref="H27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G5">
        <v>7</v>
      </c>
      <c r="H5">
        <v>11</v>
      </c>
      <c r="K5">
        <f>LARGE(B5:J5,1)</f>
        <v>11</v>
      </c>
      <c r="L5" s="7">
        <v>9</v>
      </c>
      <c r="M5">
        <f>IMDIV(B5,14)*100</f>
        <v>0</v>
      </c>
      <c r="N5">
        <f>IMDIV(K5,14)*100</f>
        <v>78.571428571428598</v>
      </c>
    </row>
    <row r="6" spans="1:14" x14ac:dyDescent="0.2">
      <c r="A6" s="7" t="s">
        <v>25</v>
      </c>
      <c r="B6" s="8">
        <v>0</v>
      </c>
      <c r="G6">
        <v>10</v>
      </c>
      <c r="H6">
        <v>11</v>
      </c>
      <c r="K6">
        <f>LARGE(B6:J6,1)</f>
        <v>11</v>
      </c>
      <c r="L6" s="7">
        <v>11</v>
      </c>
      <c r="M6">
        <f>IMDIV(B6,L6)*100</f>
        <v>0</v>
      </c>
      <c r="N6">
        <f>IMDIV(K6,L6)*100</f>
        <v>100</v>
      </c>
    </row>
    <row r="7" spans="1:14" x14ac:dyDescent="0.2">
      <c r="A7" s="7" t="s">
        <v>26</v>
      </c>
      <c r="B7" s="8">
        <v>0</v>
      </c>
      <c r="G7">
        <v>8</v>
      </c>
      <c r="H7">
        <v>10</v>
      </c>
      <c r="K7">
        <f t="shared" ref="K7:K18" si="0">LARGE(B7:J7,1)</f>
        <v>10</v>
      </c>
      <c r="L7" s="7">
        <v>8</v>
      </c>
      <c r="M7">
        <f t="shared" ref="M7:M18" si="1">IMDIV(B7,L7)*100</f>
        <v>0</v>
      </c>
      <c r="N7">
        <f t="shared" ref="N7:N11" si="2">IMDIV(K7,L7)*100</f>
        <v>125</v>
      </c>
    </row>
    <row r="8" spans="1:14" x14ac:dyDescent="0.2">
      <c r="A8" s="7" t="s">
        <v>21</v>
      </c>
      <c r="B8" s="8">
        <v>0</v>
      </c>
      <c r="G8">
        <v>12</v>
      </c>
      <c r="H8">
        <v>12</v>
      </c>
      <c r="K8">
        <f t="shared" si="0"/>
        <v>12</v>
      </c>
      <c r="L8" s="7">
        <v>11</v>
      </c>
      <c r="M8">
        <f t="shared" si="1"/>
        <v>0</v>
      </c>
      <c r="N8">
        <f t="shared" si="2"/>
        <v>109.09090909090899</v>
      </c>
    </row>
    <row r="9" spans="1:14" x14ac:dyDescent="0.2">
      <c r="A9" s="7" t="s">
        <v>22</v>
      </c>
      <c r="B9" s="8">
        <v>0</v>
      </c>
      <c r="G9">
        <v>7</v>
      </c>
      <c r="H9">
        <v>9</v>
      </c>
      <c r="K9">
        <f t="shared" si="0"/>
        <v>9</v>
      </c>
      <c r="L9" s="7">
        <v>8</v>
      </c>
      <c r="M9">
        <f t="shared" si="1"/>
        <v>0</v>
      </c>
      <c r="N9">
        <f t="shared" si="2"/>
        <v>112.5</v>
      </c>
    </row>
    <row r="10" spans="1:14" x14ac:dyDescent="0.2">
      <c r="A10" s="7" t="s">
        <v>27</v>
      </c>
      <c r="B10" s="8">
        <v>0</v>
      </c>
      <c r="G10">
        <v>7</v>
      </c>
      <c r="H10">
        <v>8</v>
      </c>
      <c r="K10">
        <f t="shared" si="0"/>
        <v>8</v>
      </c>
      <c r="L10" s="7">
        <v>7</v>
      </c>
      <c r="M10">
        <f t="shared" si="1"/>
        <v>0</v>
      </c>
      <c r="N10">
        <f t="shared" si="2"/>
        <v>114.28571428571399</v>
      </c>
    </row>
    <row r="11" spans="1:14" x14ac:dyDescent="0.2">
      <c r="A11" s="7" t="s">
        <v>23</v>
      </c>
      <c r="B11" s="8">
        <v>0</v>
      </c>
      <c r="G11">
        <v>9</v>
      </c>
      <c r="H11">
        <v>11</v>
      </c>
      <c r="K11">
        <f t="shared" si="0"/>
        <v>11</v>
      </c>
      <c r="L11" s="7">
        <v>8</v>
      </c>
      <c r="M11">
        <f t="shared" si="1"/>
        <v>0</v>
      </c>
      <c r="N11">
        <f t="shared" si="2"/>
        <v>137.5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G13">
        <v>7</v>
      </c>
      <c r="H13">
        <v>9</v>
      </c>
      <c r="K13">
        <f t="shared" si="0"/>
        <v>9</v>
      </c>
      <c r="L13" s="7">
        <v>7</v>
      </c>
      <c r="M13">
        <f t="shared" si="1"/>
        <v>0</v>
      </c>
      <c r="N13">
        <f t="shared" ref="N13:N18" si="3">IMDIV(K13,L13)*100</f>
        <v>128.57142857142901</v>
      </c>
    </row>
    <row r="14" spans="1:14" x14ac:dyDescent="0.2">
      <c r="A14" s="7" t="s">
        <v>10</v>
      </c>
      <c r="B14" s="8">
        <v>0</v>
      </c>
      <c r="G14">
        <v>6</v>
      </c>
      <c r="H14">
        <v>8</v>
      </c>
      <c r="K14">
        <f t="shared" si="0"/>
        <v>8</v>
      </c>
      <c r="L14" s="7">
        <v>5</v>
      </c>
      <c r="M14">
        <f t="shared" si="1"/>
        <v>0</v>
      </c>
      <c r="N14">
        <f t="shared" si="3"/>
        <v>160</v>
      </c>
    </row>
    <row r="15" spans="1:14" x14ac:dyDescent="0.2">
      <c r="A15" s="7" t="s">
        <v>11</v>
      </c>
      <c r="B15" s="8">
        <v>0</v>
      </c>
      <c r="G15">
        <v>7</v>
      </c>
      <c r="H15">
        <v>8</v>
      </c>
      <c r="K15">
        <f t="shared" si="0"/>
        <v>8</v>
      </c>
      <c r="L15" s="7">
        <v>5</v>
      </c>
      <c r="M15">
        <f t="shared" si="1"/>
        <v>0</v>
      </c>
      <c r="N15">
        <f t="shared" si="3"/>
        <v>160</v>
      </c>
    </row>
    <row r="16" spans="1:14" x14ac:dyDescent="0.2">
      <c r="A16" s="7" t="s">
        <v>12</v>
      </c>
      <c r="B16" s="8">
        <v>0</v>
      </c>
      <c r="G16">
        <v>8</v>
      </c>
      <c r="H16">
        <v>8</v>
      </c>
      <c r="K16">
        <f t="shared" si="0"/>
        <v>8</v>
      </c>
      <c r="L16" s="7">
        <v>7</v>
      </c>
      <c r="M16">
        <f t="shared" si="1"/>
        <v>0</v>
      </c>
      <c r="N16">
        <f t="shared" si="3"/>
        <v>114.28571428571399</v>
      </c>
    </row>
    <row r="17" spans="1:14" x14ac:dyDescent="0.2">
      <c r="A17" s="7" t="s">
        <v>13</v>
      </c>
      <c r="B17" s="8">
        <v>0</v>
      </c>
      <c r="G17">
        <v>6</v>
      </c>
      <c r="H17">
        <v>7</v>
      </c>
      <c r="K17">
        <f t="shared" si="0"/>
        <v>7</v>
      </c>
      <c r="L17" s="7">
        <v>5</v>
      </c>
      <c r="M17">
        <f t="shared" si="1"/>
        <v>0</v>
      </c>
      <c r="N17">
        <f t="shared" si="3"/>
        <v>140</v>
      </c>
    </row>
    <row r="18" spans="1:14" x14ac:dyDescent="0.2">
      <c r="A18" s="7" t="s">
        <v>14</v>
      </c>
      <c r="B18" s="8">
        <v>0</v>
      </c>
      <c r="G18">
        <v>6</v>
      </c>
      <c r="H18">
        <v>8</v>
      </c>
      <c r="K18">
        <f t="shared" si="0"/>
        <v>8</v>
      </c>
      <c r="L18" s="7">
        <v>5</v>
      </c>
      <c r="M18">
        <f t="shared" si="1"/>
        <v>0</v>
      </c>
      <c r="N18">
        <f t="shared" si="3"/>
        <v>160</v>
      </c>
    </row>
    <row r="19" spans="1:14" x14ac:dyDescent="0.2">
      <c r="N19">
        <f>AVERAGE(N5:N18)</f>
        <v>126.13886113886112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/>
  <dimension ref="A1:N19"/>
  <sheetViews>
    <sheetView view="pageLayout" workbookViewId="0">
      <selection activeCell="G14" sqref="G14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I5">
        <v>12</v>
      </c>
      <c r="K5">
        <f>LARGE(B5:J5,1)</f>
        <v>12</v>
      </c>
      <c r="L5" s="7">
        <v>9</v>
      </c>
      <c r="M5">
        <f>IMDIV(B5,14)*100</f>
        <v>0</v>
      </c>
      <c r="N5">
        <f>IMDIV(K5,14)*100</f>
        <v>85.714285714285694</v>
      </c>
    </row>
    <row r="6" spans="1:14" x14ac:dyDescent="0.2">
      <c r="A6" s="7" t="s">
        <v>25</v>
      </c>
      <c r="B6" s="8">
        <v>0</v>
      </c>
      <c r="I6">
        <v>11</v>
      </c>
      <c r="K6">
        <f>LARGE(B6:J6,1)</f>
        <v>11</v>
      </c>
      <c r="L6" s="7">
        <v>11</v>
      </c>
      <c r="M6">
        <f>IMDIV(B6,L6)*100</f>
        <v>0</v>
      </c>
      <c r="N6">
        <f>IMDIV(K6,L6)*100</f>
        <v>100</v>
      </c>
    </row>
    <row r="7" spans="1:14" x14ac:dyDescent="0.2">
      <c r="A7" s="7" t="s">
        <v>26</v>
      </c>
      <c r="B7" s="8">
        <v>0</v>
      </c>
      <c r="I7">
        <v>9</v>
      </c>
      <c r="K7">
        <f t="shared" ref="K7:K18" si="0">LARGE(B7:J7,1)</f>
        <v>9</v>
      </c>
      <c r="L7" s="7">
        <v>8</v>
      </c>
      <c r="M7">
        <f t="shared" ref="M7:M18" si="1">IMDIV(B7,L7)*100</f>
        <v>0</v>
      </c>
      <c r="N7">
        <f t="shared" ref="N7:N11" si="2">IMDIV(K7,L7)*100</f>
        <v>112.5</v>
      </c>
    </row>
    <row r="8" spans="1:14" x14ac:dyDescent="0.2">
      <c r="A8" s="7" t="s">
        <v>21</v>
      </c>
      <c r="B8" s="8">
        <v>0</v>
      </c>
      <c r="I8">
        <v>13</v>
      </c>
      <c r="K8">
        <f t="shared" si="0"/>
        <v>13</v>
      </c>
      <c r="L8" s="7">
        <v>11</v>
      </c>
      <c r="M8">
        <f t="shared" si="1"/>
        <v>0</v>
      </c>
      <c r="N8">
        <f t="shared" si="2"/>
        <v>118.18181818181802</v>
      </c>
    </row>
    <row r="9" spans="1:14" x14ac:dyDescent="0.2">
      <c r="A9" s="7" t="s">
        <v>22</v>
      </c>
      <c r="B9" s="8">
        <v>0</v>
      </c>
      <c r="I9">
        <v>8</v>
      </c>
      <c r="K9">
        <f t="shared" si="0"/>
        <v>8</v>
      </c>
      <c r="L9" s="7">
        <v>8</v>
      </c>
      <c r="M9">
        <f t="shared" si="1"/>
        <v>0</v>
      </c>
      <c r="N9">
        <f t="shared" si="2"/>
        <v>100</v>
      </c>
    </row>
    <row r="10" spans="1:14" x14ac:dyDescent="0.2">
      <c r="A10" s="7" t="s">
        <v>27</v>
      </c>
      <c r="B10" s="8">
        <v>0</v>
      </c>
      <c r="I10">
        <v>7</v>
      </c>
      <c r="K10">
        <f t="shared" si="0"/>
        <v>7</v>
      </c>
      <c r="L10" s="7">
        <v>7</v>
      </c>
      <c r="M10">
        <f t="shared" si="1"/>
        <v>0</v>
      </c>
      <c r="N10">
        <f t="shared" si="2"/>
        <v>100</v>
      </c>
    </row>
    <row r="11" spans="1:14" x14ac:dyDescent="0.2">
      <c r="A11" s="7" t="s">
        <v>23</v>
      </c>
      <c r="B11" s="8">
        <v>0</v>
      </c>
      <c r="I11">
        <v>8</v>
      </c>
      <c r="K11">
        <f t="shared" si="0"/>
        <v>8</v>
      </c>
      <c r="L11" s="7">
        <v>8</v>
      </c>
      <c r="M11">
        <f t="shared" si="1"/>
        <v>0</v>
      </c>
      <c r="N11">
        <f t="shared" si="2"/>
        <v>100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I13">
        <v>7</v>
      </c>
      <c r="K13">
        <f t="shared" si="0"/>
        <v>7</v>
      </c>
      <c r="L13" s="7">
        <v>7</v>
      </c>
      <c r="M13">
        <f t="shared" si="1"/>
        <v>0</v>
      </c>
      <c r="N13">
        <f t="shared" ref="N13:N18" si="3">IMDIV(K13,L13)*100</f>
        <v>100</v>
      </c>
    </row>
    <row r="14" spans="1:14" x14ac:dyDescent="0.2">
      <c r="A14" s="7" t="s">
        <v>10</v>
      </c>
      <c r="B14" s="8">
        <v>0</v>
      </c>
      <c r="I14">
        <v>7</v>
      </c>
      <c r="K14">
        <f t="shared" si="0"/>
        <v>7</v>
      </c>
      <c r="L14" s="7">
        <v>5</v>
      </c>
      <c r="M14">
        <f t="shared" si="1"/>
        <v>0</v>
      </c>
      <c r="N14">
        <f t="shared" si="3"/>
        <v>140</v>
      </c>
    </row>
    <row r="15" spans="1:14" x14ac:dyDescent="0.2">
      <c r="A15" s="7" t="s">
        <v>11</v>
      </c>
      <c r="B15" s="8">
        <v>0</v>
      </c>
      <c r="I15">
        <v>5</v>
      </c>
      <c r="K15">
        <f t="shared" si="0"/>
        <v>5</v>
      </c>
      <c r="L15" s="7">
        <v>5</v>
      </c>
      <c r="M15">
        <f t="shared" si="1"/>
        <v>0</v>
      </c>
      <c r="N15">
        <f t="shared" si="3"/>
        <v>100</v>
      </c>
    </row>
    <row r="16" spans="1:14" x14ac:dyDescent="0.2">
      <c r="A16" s="7" t="s">
        <v>12</v>
      </c>
      <c r="B16" s="8">
        <v>0</v>
      </c>
      <c r="I16">
        <v>8</v>
      </c>
      <c r="K16">
        <f t="shared" si="0"/>
        <v>8</v>
      </c>
      <c r="L16" s="7">
        <v>7</v>
      </c>
      <c r="M16">
        <f t="shared" si="1"/>
        <v>0</v>
      </c>
      <c r="N16">
        <f t="shared" si="3"/>
        <v>114.28571428571399</v>
      </c>
    </row>
    <row r="17" spans="1:14" x14ac:dyDescent="0.2">
      <c r="A17" s="7" t="s">
        <v>13</v>
      </c>
      <c r="B17" s="8">
        <v>0</v>
      </c>
      <c r="I17">
        <v>8</v>
      </c>
      <c r="K17">
        <f t="shared" si="0"/>
        <v>8</v>
      </c>
      <c r="L17" s="7">
        <v>5</v>
      </c>
      <c r="M17">
        <f t="shared" si="1"/>
        <v>0</v>
      </c>
      <c r="N17">
        <f t="shared" si="3"/>
        <v>160</v>
      </c>
    </row>
    <row r="18" spans="1:14" x14ac:dyDescent="0.2">
      <c r="A18" s="7" t="s">
        <v>14</v>
      </c>
      <c r="B18" s="8">
        <v>0</v>
      </c>
      <c r="I18">
        <v>7</v>
      </c>
      <c r="K18">
        <f t="shared" si="0"/>
        <v>7</v>
      </c>
      <c r="L18" s="7">
        <v>5</v>
      </c>
      <c r="M18">
        <f t="shared" si="1"/>
        <v>0</v>
      </c>
      <c r="N18">
        <f t="shared" si="3"/>
        <v>140</v>
      </c>
    </row>
    <row r="19" spans="1:14" x14ac:dyDescent="0.2">
      <c r="N19">
        <f>AVERAGE(N5:N18)</f>
        <v>113.1293706293706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Layout" workbookViewId="0">
      <selection activeCell="F20" sqref="F20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K5">
        <f>LARGE(B5:J5,1)</f>
        <v>0</v>
      </c>
      <c r="L5" s="7">
        <v>9</v>
      </c>
      <c r="M5">
        <f>IMDIV(B5,14)*100</f>
        <v>0</v>
      </c>
      <c r="N5">
        <f>IMDIV(K5,14)*100</f>
        <v>0</v>
      </c>
    </row>
    <row r="6" spans="1:14" x14ac:dyDescent="0.2">
      <c r="A6" s="7" t="s">
        <v>25</v>
      </c>
      <c r="B6" s="8">
        <v>0</v>
      </c>
      <c r="K6">
        <f>LARGE(B6:J6,1)</f>
        <v>0</v>
      </c>
      <c r="L6" s="7">
        <v>11</v>
      </c>
      <c r="M6">
        <f>IMDIV(B6,L6)*100</f>
        <v>0</v>
      </c>
      <c r="N6">
        <f>IMDIV(K6,L6)*100</f>
        <v>0</v>
      </c>
    </row>
    <row r="7" spans="1:14" x14ac:dyDescent="0.2">
      <c r="A7" s="7" t="s">
        <v>26</v>
      </c>
      <c r="B7" s="8">
        <v>0</v>
      </c>
      <c r="K7">
        <f t="shared" ref="K7:K18" si="0">LARGE(B7:J7,1)</f>
        <v>0</v>
      </c>
      <c r="L7" s="7">
        <v>8</v>
      </c>
      <c r="M7">
        <f t="shared" ref="M7:M18" si="1">IMDIV(B7,L7)*100</f>
        <v>0</v>
      </c>
      <c r="N7">
        <f t="shared" ref="N7:N11" si="2">IMDIV(K7,L7)*100</f>
        <v>0</v>
      </c>
    </row>
    <row r="8" spans="1:14" x14ac:dyDescent="0.2">
      <c r="A8" s="7" t="s">
        <v>21</v>
      </c>
      <c r="B8" s="8">
        <v>0</v>
      </c>
      <c r="K8">
        <f t="shared" si="0"/>
        <v>0</v>
      </c>
      <c r="L8" s="7">
        <v>11</v>
      </c>
      <c r="M8">
        <f t="shared" si="1"/>
        <v>0</v>
      </c>
      <c r="N8">
        <f t="shared" si="2"/>
        <v>0</v>
      </c>
    </row>
    <row r="9" spans="1:14" x14ac:dyDescent="0.2">
      <c r="A9" s="7" t="s">
        <v>22</v>
      </c>
      <c r="B9" s="8">
        <v>0</v>
      </c>
      <c r="K9">
        <f t="shared" si="0"/>
        <v>0</v>
      </c>
      <c r="L9" s="7">
        <v>8</v>
      </c>
      <c r="M9">
        <f t="shared" si="1"/>
        <v>0</v>
      </c>
      <c r="N9">
        <f t="shared" si="2"/>
        <v>0</v>
      </c>
    </row>
    <row r="10" spans="1:14" x14ac:dyDescent="0.2">
      <c r="A10" s="7" t="s">
        <v>27</v>
      </c>
      <c r="B10" s="8">
        <v>0</v>
      </c>
      <c r="K10">
        <f t="shared" si="0"/>
        <v>0</v>
      </c>
      <c r="L10" s="7">
        <v>7</v>
      </c>
      <c r="M10">
        <f t="shared" si="1"/>
        <v>0</v>
      </c>
      <c r="N10">
        <f t="shared" si="2"/>
        <v>0</v>
      </c>
    </row>
    <row r="11" spans="1:14" x14ac:dyDescent="0.2">
      <c r="A11" s="7" t="s">
        <v>23</v>
      </c>
      <c r="B11" s="8">
        <v>0</v>
      </c>
      <c r="K11">
        <f t="shared" si="0"/>
        <v>0</v>
      </c>
      <c r="L11" s="7">
        <v>8</v>
      </c>
      <c r="M11">
        <f t="shared" si="1"/>
        <v>0</v>
      </c>
      <c r="N11">
        <f t="shared" si="2"/>
        <v>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K13">
        <f t="shared" si="0"/>
        <v>0</v>
      </c>
      <c r="L13" s="7">
        <v>7</v>
      </c>
      <c r="M13">
        <f t="shared" si="1"/>
        <v>0</v>
      </c>
      <c r="N13">
        <f t="shared" ref="N13:N18" si="3">IMDIV(K13,L13)*100</f>
        <v>0</v>
      </c>
    </row>
    <row r="14" spans="1:14" x14ac:dyDescent="0.2">
      <c r="A14" s="7" t="s">
        <v>10</v>
      </c>
      <c r="B14" s="8">
        <v>0</v>
      </c>
      <c r="K14">
        <f t="shared" si="0"/>
        <v>0</v>
      </c>
      <c r="L14" s="7">
        <v>5</v>
      </c>
      <c r="M14">
        <f t="shared" si="1"/>
        <v>0</v>
      </c>
      <c r="N14">
        <f t="shared" si="3"/>
        <v>0</v>
      </c>
    </row>
    <row r="15" spans="1:14" x14ac:dyDescent="0.2">
      <c r="A15" s="7" t="s">
        <v>11</v>
      </c>
      <c r="B15" s="8">
        <v>0</v>
      </c>
      <c r="K15">
        <f t="shared" si="0"/>
        <v>0</v>
      </c>
      <c r="L15" s="7">
        <v>5</v>
      </c>
      <c r="M15">
        <f t="shared" si="1"/>
        <v>0</v>
      </c>
      <c r="N15">
        <f t="shared" si="3"/>
        <v>0</v>
      </c>
    </row>
    <row r="16" spans="1:14" x14ac:dyDescent="0.2">
      <c r="A16" s="7" t="s">
        <v>12</v>
      </c>
      <c r="B16" s="8">
        <v>0</v>
      </c>
      <c r="K16">
        <f t="shared" si="0"/>
        <v>0</v>
      </c>
      <c r="L16" s="7">
        <v>7</v>
      </c>
      <c r="M16">
        <f t="shared" si="1"/>
        <v>0</v>
      </c>
      <c r="N16">
        <f t="shared" si="3"/>
        <v>0</v>
      </c>
    </row>
    <row r="17" spans="1:14" x14ac:dyDescent="0.2">
      <c r="A17" s="7" t="s">
        <v>13</v>
      </c>
      <c r="B17" s="8">
        <v>0</v>
      </c>
      <c r="K17">
        <f t="shared" si="0"/>
        <v>0</v>
      </c>
      <c r="L17" s="7">
        <v>5</v>
      </c>
      <c r="M17">
        <f t="shared" si="1"/>
        <v>0</v>
      </c>
      <c r="N17">
        <f t="shared" si="3"/>
        <v>0</v>
      </c>
    </row>
    <row r="18" spans="1:14" x14ac:dyDescent="0.2">
      <c r="A18" s="7" t="s">
        <v>14</v>
      </c>
      <c r="B18" s="8">
        <v>0</v>
      </c>
      <c r="K18">
        <f t="shared" si="0"/>
        <v>0</v>
      </c>
      <c r="L18" s="7">
        <v>5</v>
      </c>
      <c r="M18">
        <f t="shared" si="1"/>
        <v>0</v>
      </c>
      <c r="N18">
        <f t="shared" si="3"/>
        <v>0</v>
      </c>
    </row>
    <row r="19" spans="1:14" x14ac:dyDescent="0.2">
      <c r="N19">
        <f>AVERAGE(N5:N18)</f>
        <v>0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/>
  <dimension ref="A1:N19"/>
  <sheetViews>
    <sheetView view="pageLayout" workbookViewId="0">
      <selection activeCell="I6" sqref="I6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I5">
        <v>13</v>
      </c>
      <c r="K5">
        <f>LARGE(B5:J5,1)</f>
        <v>13</v>
      </c>
      <c r="L5" s="7">
        <v>9</v>
      </c>
      <c r="M5">
        <f>IMDIV(B5,14)*100</f>
        <v>0</v>
      </c>
      <c r="N5">
        <f>IMDIV(K5,14)*100</f>
        <v>92.857142857142904</v>
      </c>
    </row>
    <row r="6" spans="1:14" x14ac:dyDescent="0.2">
      <c r="A6" s="7" t="s">
        <v>25</v>
      </c>
      <c r="B6" s="8">
        <v>0</v>
      </c>
      <c r="I6">
        <v>12</v>
      </c>
      <c r="K6">
        <f>LARGE(B6:J6,1)</f>
        <v>12</v>
      </c>
      <c r="L6" s="7">
        <v>11</v>
      </c>
      <c r="M6">
        <f>IMDIV(B6,L6)*100</f>
        <v>0</v>
      </c>
      <c r="N6">
        <f>IMDIV(K6,L6)*100</f>
        <v>109.09090909090899</v>
      </c>
    </row>
    <row r="7" spans="1:14" x14ac:dyDescent="0.2">
      <c r="A7" s="7" t="s">
        <v>26</v>
      </c>
      <c r="B7" s="8">
        <v>0</v>
      </c>
      <c r="I7">
        <v>9</v>
      </c>
      <c r="K7">
        <f t="shared" ref="K7:K18" si="0">LARGE(B7:J7,1)</f>
        <v>9</v>
      </c>
      <c r="L7" s="7">
        <v>8</v>
      </c>
      <c r="M7">
        <f t="shared" ref="M7:M18" si="1">IMDIV(B7,L7)*100</f>
        <v>0</v>
      </c>
      <c r="N7">
        <f t="shared" ref="N7:N11" si="2">IMDIV(K7,L7)*100</f>
        <v>112.5</v>
      </c>
    </row>
    <row r="8" spans="1:14" x14ac:dyDescent="0.2">
      <c r="A8" s="7" t="s">
        <v>21</v>
      </c>
      <c r="B8" s="8">
        <v>0</v>
      </c>
      <c r="I8">
        <v>17</v>
      </c>
      <c r="K8">
        <f t="shared" si="0"/>
        <v>17</v>
      </c>
      <c r="L8" s="7">
        <v>11</v>
      </c>
      <c r="M8">
        <f t="shared" si="1"/>
        <v>0</v>
      </c>
      <c r="N8">
        <f t="shared" si="2"/>
        <v>154.54545454545502</v>
      </c>
    </row>
    <row r="9" spans="1:14" x14ac:dyDescent="0.2">
      <c r="A9" s="7" t="s">
        <v>22</v>
      </c>
      <c r="B9" s="8">
        <v>0</v>
      </c>
      <c r="I9">
        <v>7</v>
      </c>
      <c r="K9">
        <f t="shared" si="0"/>
        <v>7</v>
      </c>
      <c r="L9" s="7">
        <v>8</v>
      </c>
      <c r="M9">
        <f t="shared" si="1"/>
        <v>0</v>
      </c>
      <c r="N9">
        <f t="shared" si="2"/>
        <v>87.5</v>
      </c>
    </row>
    <row r="10" spans="1:14" x14ac:dyDescent="0.2">
      <c r="A10" s="7" t="s">
        <v>27</v>
      </c>
      <c r="B10" s="8">
        <v>0</v>
      </c>
      <c r="I10">
        <v>9</v>
      </c>
      <c r="K10">
        <f t="shared" si="0"/>
        <v>9</v>
      </c>
      <c r="L10" s="7">
        <v>7</v>
      </c>
      <c r="M10">
        <f t="shared" si="1"/>
        <v>0</v>
      </c>
      <c r="N10">
        <f t="shared" si="2"/>
        <v>128.57142857142901</v>
      </c>
    </row>
    <row r="11" spans="1:14" x14ac:dyDescent="0.2">
      <c r="A11" s="7" t="s">
        <v>23</v>
      </c>
      <c r="B11" s="8">
        <v>0</v>
      </c>
      <c r="I11">
        <v>12</v>
      </c>
      <c r="K11">
        <f t="shared" si="0"/>
        <v>12</v>
      </c>
      <c r="L11" s="7">
        <v>8</v>
      </c>
      <c r="M11">
        <f t="shared" si="1"/>
        <v>0</v>
      </c>
      <c r="N11">
        <f t="shared" si="2"/>
        <v>150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I13">
        <v>6</v>
      </c>
      <c r="K13">
        <f t="shared" si="0"/>
        <v>6</v>
      </c>
      <c r="L13" s="7">
        <v>7</v>
      </c>
      <c r="M13">
        <f t="shared" si="1"/>
        <v>0</v>
      </c>
      <c r="N13">
        <f t="shared" ref="N13:N18" si="3">IMDIV(K13,L13)*100</f>
        <v>85.714285714285694</v>
      </c>
    </row>
    <row r="14" spans="1:14" x14ac:dyDescent="0.2">
      <c r="A14" s="7" t="s">
        <v>10</v>
      </c>
      <c r="B14" s="8">
        <v>0</v>
      </c>
      <c r="I14">
        <v>9</v>
      </c>
      <c r="K14">
        <f t="shared" si="0"/>
        <v>9</v>
      </c>
      <c r="L14" s="7">
        <v>5</v>
      </c>
      <c r="M14">
        <f t="shared" si="1"/>
        <v>0</v>
      </c>
      <c r="N14">
        <f t="shared" si="3"/>
        <v>180</v>
      </c>
    </row>
    <row r="15" spans="1:14" x14ac:dyDescent="0.2">
      <c r="A15" s="7" t="s">
        <v>11</v>
      </c>
      <c r="B15" s="8">
        <v>0</v>
      </c>
      <c r="I15">
        <v>7</v>
      </c>
      <c r="K15">
        <f t="shared" si="0"/>
        <v>7</v>
      </c>
      <c r="L15" s="7">
        <v>5</v>
      </c>
      <c r="M15">
        <f t="shared" si="1"/>
        <v>0</v>
      </c>
      <c r="N15">
        <f t="shared" si="3"/>
        <v>140</v>
      </c>
    </row>
    <row r="16" spans="1:14" x14ac:dyDescent="0.2">
      <c r="A16" s="7" t="s">
        <v>12</v>
      </c>
      <c r="B16" s="8">
        <v>0</v>
      </c>
      <c r="I16">
        <v>9</v>
      </c>
      <c r="K16">
        <f t="shared" si="0"/>
        <v>9</v>
      </c>
      <c r="L16" s="7">
        <v>7</v>
      </c>
      <c r="M16">
        <f t="shared" si="1"/>
        <v>0</v>
      </c>
      <c r="N16">
        <f t="shared" si="3"/>
        <v>128.57142857142901</v>
      </c>
    </row>
    <row r="17" spans="1:14" x14ac:dyDescent="0.2">
      <c r="A17" s="7" t="s">
        <v>13</v>
      </c>
      <c r="B17" s="8">
        <v>0</v>
      </c>
      <c r="I17">
        <v>11</v>
      </c>
      <c r="K17">
        <f t="shared" si="0"/>
        <v>11</v>
      </c>
      <c r="L17" s="7">
        <v>5</v>
      </c>
      <c r="M17">
        <f t="shared" si="1"/>
        <v>0</v>
      </c>
      <c r="N17">
        <f t="shared" si="3"/>
        <v>220.00000000000003</v>
      </c>
    </row>
    <row r="18" spans="1:14" x14ac:dyDescent="0.2">
      <c r="A18" s="7" t="s">
        <v>14</v>
      </c>
      <c r="B18" s="8">
        <v>0</v>
      </c>
      <c r="I18">
        <v>7</v>
      </c>
      <c r="K18">
        <f t="shared" si="0"/>
        <v>7</v>
      </c>
      <c r="L18" s="7">
        <v>5</v>
      </c>
      <c r="M18">
        <f t="shared" si="1"/>
        <v>0</v>
      </c>
      <c r="N18">
        <f t="shared" si="3"/>
        <v>140</v>
      </c>
    </row>
    <row r="19" spans="1:14" x14ac:dyDescent="0.2">
      <c r="M19">
        <f>AVERAGE(M5:M18)</f>
        <v>0</v>
      </c>
      <c r="N19">
        <f>AVERAGE(N5:N18)</f>
        <v>133.02697302697314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00B050"/>
  </sheetPr>
  <dimension ref="A1:N19"/>
  <sheetViews>
    <sheetView view="pageLayout" workbookViewId="0">
      <selection activeCell="M25" sqref="M25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I5">
        <v>12</v>
      </c>
      <c r="K5">
        <f>LARGE(B5:J5,1)</f>
        <v>12</v>
      </c>
      <c r="L5" s="7">
        <v>9</v>
      </c>
      <c r="M5">
        <f>IMDIV(B5,14)*100</f>
        <v>0</v>
      </c>
      <c r="N5">
        <f>IMDIV(K5,14)*100</f>
        <v>85.714285714285694</v>
      </c>
    </row>
    <row r="6" spans="1:14" x14ac:dyDescent="0.2">
      <c r="A6" s="7" t="s">
        <v>25</v>
      </c>
      <c r="B6" s="8">
        <v>0</v>
      </c>
      <c r="I6">
        <v>16</v>
      </c>
      <c r="K6">
        <f>LARGE(B6:J6,1)</f>
        <v>16</v>
      </c>
      <c r="L6" s="7">
        <v>11</v>
      </c>
      <c r="M6">
        <f>IMDIV(B6,L6)*100</f>
        <v>0</v>
      </c>
      <c r="N6">
        <f>IMDIV(K6,L6)*100</f>
        <v>145.45454545454498</v>
      </c>
    </row>
    <row r="7" spans="1:14" x14ac:dyDescent="0.2">
      <c r="A7" s="7" t="s">
        <v>26</v>
      </c>
      <c r="B7" s="8">
        <v>0</v>
      </c>
      <c r="I7">
        <v>13</v>
      </c>
      <c r="K7">
        <f t="shared" ref="K7:K18" si="0">LARGE(B7:J7,1)</f>
        <v>13</v>
      </c>
      <c r="L7" s="7">
        <v>8</v>
      </c>
      <c r="M7">
        <f t="shared" ref="M7:M18" si="1">IMDIV(B7,L7)*100</f>
        <v>0</v>
      </c>
      <c r="N7">
        <f t="shared" ref="N7:N11" si="2">IMDIV(K7,L7)*100</f>
        <v>162.5</v>
      </c>
    </row>
    <row r="8" spans="1:14" x14ac:dyDescent="0.2">
      <c r="A8" s="7" t="s">
        <v>21</v>
      </c>
      <c r="B8" s="8">
        <v>0</v>
      </c>
      <c r="I8">
        <v>20</v>
      </c>
      <c r="K8">
        <f t="shared" si="0"/>
        <v>20</v>
      </c>
      <c r="L8" s="7">
        <v>11</v>
      </c>
      <c r="M8">
        <f t="shared" si="1"/>
        <v>0</v>
      </c>
      <c r="N8">
        <f t="shared" si="2"/>
        <v>181.81818181818198</v>
      </c>
    </row>
    <row r="9" spans="1:14" x14ac:dyDescent="0.2">
      <c r="A9" s="7" t="s">
        <v>22</v>
      </c>
      <c r="B9" s="8">
        <v>0</v>
      </c>
      <c r="I9">
        <v>10</v>
      </c>
      <c r="K9">
        <f t="shared" si="0"/>
        <v>10</v>
      </c>
      <c r="L9" s="7">
        <v>8</v>
      </c>
      <c r="M9">
        <f t="shared" si="1"/>
        <v>0</v>
      </c>
      <c r="N9">
        <f t="shared" si="2"/>
        <v>125</v>
      </c>
    </row>
    <row r="10" spans="1:14" x14ac:dyDescent="0.2">
      <c r="A10" s="7" t="s">
        <v>27</v>
      </c>
      <c r="B10" s="8">
        <v>0</v>
      </c>
      <c r="I10">
        <v>11</v>
      </c>
      <c r="K10">
        <f t="shared" si="0"/>
        <v>11</v>
      </c>
      <c r="L10" s="7">
        <v>7</v>
      </c>
      <c r="M10">
        <f t="shared" si="1"/>
        <v>0</v>
      </c>
      <c r="N10">
        <f t="shared" si="2"/>
        <v>157.142857142857</v>
      </c>
    </row>
    <row r="11" spans="1:14" x14ac:dyDescent="0.2">
      <c r="A11" s="7" t="s">
        <v>23</v>
      </c>
      <c r="B11" s="8">
        <v>0</v>
      </c>
      <c r="I11">
        <v>16</v>
      </c>
      <c r="K11">
        <f t="shared" si="0"/>
        <v>16</v>
      </c>
      <c r="L11" s="7">
        <v>8</v>
      </c>
      <c r="M11">
        <f t="shared" si="1"/>
        <v>0</v>
      </c>
      <c r="N11">
        <f t="shared" si="2"/>
        <v>200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I13">
        <v>9</v>
      </c>
      <c r="K13">
        <f t="shared" si="0"/>
        <v>9</v>
      </c>
      <c r="L13" s="7">
        <v>7</v>
      </c>
      <c r="M13">
        <f t="shared" si="1"/>
        <v>0</v>
      </c>
      <c r="N13">
        <f t="shared" ref="N13:N18" si="3">IMDIV(K13,L13)*100</f>
        <v>128.57142857142901</v>
      </c>
    </row>
    <row r="14" spans="1:14" x14ac:dyDescent="0.2">
      <c r="A14" s="7" t="s">
        <v>10</v>
      </c>
      <c r="B14" s="8">
        <v>0</v>
      </c>
      <c r="I14">
        <v>10</v>
      </c>
      <c r="K14">
        <f t="shared" si="0"/>
        <v>10</v>
      </c>
      <c r="L14" s="7">
        <v>5</v>
      </c>
      <c r="M14">
        <f t="shared" si="1"/>
        <v>0</v>
      </c>
      <c r="N14">
        <f t="shared" si="3"/>
        <v>200</v>
      </c>
    </row>
    <row r="15" spans="1:14" x14ac:dyDescent="0.2">
      <c r="A15" s="7" t="s">
        <v>11</v>
      </c>
      <c r="B15" s="8">
        <v>0</v>
      </c>
      <c r="I15">
        <v>10</v>
      </c>
      <c r="K15">
        <f t="shared" si="0"/>
        <v>10</v>
      </c>
      <c r="L15" s="7">
        <v>5</v>
      </c>
      <c r="M15">
        <f t="shared" si="1"/>
        <v>0</v>
      </c>
      <c r="N15">
        <f t="shared" si="3"/>
        <v>200</v>
      </c>
    </row>
    <row r="16" spans="1:14" x14ac:dyDescent="0.2">
      <c r="A16" s="7" t="s">
        <v>12</v>
      </c>
      <c r="B16" s="8">
        <v>0</v>
      </c>
      <c r="I16">
        <v>11</v>
      </c>
      <c r="K16">
        <f t="shared" si="0"/>
        <v>11</v>
      </c>
      <c r="L16" s="7">
        <v>7</v>
      </c>
      <c r="M16">
        <f t="shared" si="1"/>
        <v>0</v>
      </c>
      <c r="N16">
        <f t="shared" si="3"/>
        <v>157.142857142857</v>
      </c>
    </row>
    <row r="17" spans="1:14" x14ac:dyDescent="0.2">
      <c r="A17" s="7" t="s">
        <v>13</v>
      </c>
      <c r="B17" s="8">
        <v>0</v>
      </c>
      <c r="I17">
        <v>9</v>
      </c>
      <c r="K17">
        <f t="shared" si="0"/>
        <v>9</v>
      </c>
      <c r="L17" s="7">
        <v>5</v>
      </c>
      <c r="M17">
        <f t="shared" si="1"/>
        <v>0</v>
      </c>
      <c r="N17">
        <f t="shared" si="3"/>
        <v>180</v>
      </c>
    </row>
    <row r="18" spans="1:14" x14ac:dyDescent="0.2">
      <c r="A18" s="7" t="s">
        <v>14</v>
      </c>
      <c r="B18" s="8">
        <v>0</v>
      </c>
      <c r="I18">
        <v>7</v>
      </c>
      <c r="K18">
        <f t="shared" si="0"/>
        <v>7</v>
      </c>
      <c r="L18" s="7">
        <v>5</v>
      </c>
      <c r="M18">
        <f t="shared" si="1"/>
        <v>0</v>
      </c>
      <c r="N18">
        <f t="shared" si="3"/>
        <v>140</v>
      </c>
    </row>
    <row r="19" spans="1:14" x14ac:dyDescent="0.2">
      <c r="N19">
        <f>AVERAGE(N5:N18)</f>
        <v>158.7187812187812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Layout" workbookViewId="0">
      <selection activeCell="H30" sqref="H30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I5">
        <v>4</v>
      </c>
      <c r="K5">
        <f>LARGE(B5:J5,1)</f>
        <v>4</v>
      </c>
      <c r="L5" s="7">
        <v>9</v>
      </c>
      <c r="M5">
        <f>IMDIV(B5,14)*100</f>
        <v>0</v>
      </c>
      <c r="N5">
        <f>IMDIV(K5,14)*100</f>
        <v>28.571428571428598</v>
      </c>
    </row>
    <row r="6" spans="1:14" x14ac:dyDescent="0.2">
      <c r="A6" s="7" t="s">
        <v>25</v>
      </c>
      <c r="B6" s="8">
        <v>0</v>
      </c>
      <c r="I6">
        <v>9</v>
      </c>
      <c r="K6">
        <f>LARGE(B6:J6,1)</f>
        <v>9</v>
      </c>
      <c r="L6" s="7">
        <v>11</v>
      </c>
      <c r="M6">
        <f>IMDIV(B6,L6)*100</f>
        <v>0</v>
      </c>
      <c r="N6">
        <f>IMDIV(K6,L6)*100</f>
        <v>81.818181818181799</v>
      </c>
    </row>
    <row r="7" spans="1:14" x14ac:dyDescent="0.2">
      <c r="A7" s="7" t="s">
        <v>26</v>
      </c>
      <c r="B7" s="8">
        <v>0</v>
      </c>
      <c r="I7">
        <v>9</v>
      </c>
      <c r="K7">
        <f t="shared" ref="K7:K18" si="0">LARGE(B7:J7,1)</f>
        <v>9</v>
      </c>
      <c r="L7" s="7">
        <v>8</v>
      </c>
      <c r="M7">
        <f t="shared" ref="M7:M18" si="1">IMDIV(B7,L7)*100</f>
        <v>0</v>
      </c>
      <c r="N7">
        <f t="shared" ref="N7:N11" si="2">IMDIV(K7,L7)*100</f>
        <v>112.5</v>
      </c>
    </row>
    <row r="8" spans="1:14" x14ac:dyDescent="0.2">
      <c r="A8" s="7" t="s">
        <v>21</v>
      </c>
      <c r="B8" s="8">
        <v>0</v>
      </c>
      <c r="I8">
        <v>14</v>
      </c>
      <c r="K8">
        <f t="shared" si="0"/>
        <v>14</v>
      </c>
      <c r="L8" s="7">
        <v>11</v>
      </c>
      <c r="M8">
        <f t="shared" si="1"/>
        <v>0</v>
      </c>
      <c r="N8">
        <f t="shared" si="2"/>
        <v>127.27272727272701</v>
      </c>
    </row>
    <row r="9" spans="1:14" x14ac:dyDescent="0.2">
      <c r="A9" s="7" t="s">
        <v>22</v>
      </c>
      <c r="B9" s="8">
        <v>0</v>
      </c>
      <c r="I9">
        <v>9</v>
      </c>
      <c r="K9">
        <f t="shared" si="0"/>
        <v>9</v>
      </c>
      <c r="L9" s="7">
        <v>8</v>
      </c>
      <c r="M9">
        <f t="shared" si="1"/>
        <v>0</v>
      </c>
      <c r="N9">
        <f t="shared" si="2"/>
        <v>112.5</v>
      </c>
    </row>
    <row r="10" spans="1:14" x14ac:dyDescent="0.2">
      <c r="A10" s="7" t="s">
        <v>27</v>
      </c>
      <c r="B10" s="8">
        <v>0</v>
      </c>
      <c r="I10">
        <v>11</v>
      </c>
      <c r="K10">
        <f t="shared" si="0"/>
        <v>11</v>
      </c>
      <c r="L10" s="7">
        <v>7</v>
      </c>
      <c r="M10">
        <f t="shared" si="1"/>
        <v>0</v>
      </c>
      <c r="N10">
        <f t="shared" si="2"/>
        <v>157.142857142857</v>
      </c>
    </row>
    <row r="11" spans="1:14" x14ac:dyDescent="0.2">
      <c r="A11" s="7" t="s">
        <v>23</v>
      </c>
      <c r="B11" s="8">
        <v>0</v>
      </c>
      <c r="I11">
        <v>10</v>
      </c>
      <c r="K11">
        <f t="shared" si="0"/>
        <v>10</v>
      </c>
      <c r="L11" s="7">
        <v>8</v>
      </c>
      <c r="M11">
        <f t="shared" si="1"/>
        <v>0</v>
      </c>
      <c r="N11">
        <f t="shared" si="2"/>
        <v>125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I13">
        <v>11</v>
      </c>
      <c r="K13">
        <f t="shared" si="0"/>
        <v>11</v>
      </c>
      <c r="L13" s="7">
        <v>7</v>
      </c>
      <c r="M13">
        <f t="shared" si="1"/>
        <v>0</v>
      </c>
      <c r="N13">
        <f t="shared" ref="N13:N18" si="3">IMDIV(K13,L13)*100</f>
        <v>157.142857142857</v>
      </c>
    </row>
    <row r="14" spans="1:14" x14ac:dyDescent="0.2">
      <c r="A14" s="7" t="s">
        <v>10</v>
      </c>
      <c r="B14" s="8">
        <v>0</v>
      </c>
      <c r="I14">
        <v>6</v>
      </c>
      <c r="K14">
        <f t="shared" si="0"/>
        <v>6</v>
      </c>
      <c r="L14" s="7">
        <v>5</v>
      </c>
      <c r="M14">
        <f t="shared" si="1"/>
        <v>0</v>
      </c>
      <c r="N14">
        <f t="shared" si="3"/>
        <v>120</v>
      </c>
    </row>
    <row r="15" spans="1:14" x14ac:dyDescent="0.2">
      <c r="A15" s="7" t="s">
        <v>11</v>
      </c>
      <c r="B15" s="8">
        <v>0</v>
      </c>
      <c r="I15">
        <v>8</v>
      </c>
      <c r="K15">
        <f t="shared" si="0"/>
        <v>8</v>
      </c>
      <c r="L15" s="7">
        <v>5</v>
      </c>
      <c r="M15">
        <f t="shared" si="1"/>
        <v>0</v>
      </c>
      <c r="N15">
        <f t="shared" si="3"/>
        <v>160</v>
      </c>
    </row>
    <row r="16" spans="1:14" x14ac:dyDescent="0.2">
      <c r="A16" s="7" t="s">
        <v>12</v>
      </c>
      <c r="B16" s="8">
        <v>0</v>
      </c>
      <c r="I16">
        <v>7</v>
      </c>
      <c r="K16">
        <f t="shared" si="0"/>
        <v>7</v>
      </c>
      <c r="L16" s="7">
        <v>7</v>
      </c>
      <c r="M16">
        <f t="shared" si="1"/>
        <v>0</v>
      </c>
      <c r="N16">
        <f t="shared" si="3"/>
        <v>100</v>
      </c>
    </row>
    <row r="17" spans="1:14" x14ac:dyDescent="0.2">
      <c r="A17" s="7" t="s">
        <v>13</v>
      </c>
      <c r="B17" s="8">
        <v>0</v>
      </c>
      <c r="I17">
        <v>6</v>
      </c>
      <c r="K17">
        <f t="shared" si="0"/>
        <v>6</v>
      </c>
      <c r="L17" s="7">
        <v>5</v>
      </c>
      <c r="M17">
        <f t="shared" si="1"/>
        <v>0</v>
      </c>
      <c r="N17">
        <f t="shared" si="3"/>
        <v>120</v>
      </c>
    </row>
    <row r="18" spans="1:14" x14ac:dyDescent="0.2">
      <c r="A18" s="7" t="s">
        <v>14</v>
      </c>
      <c r="B18" s="8">
        <v>0</v>
      </c>
      <c r="I18">
        <v>8</v>
      </c>
      <c r="K18">
        <f t="shared" si="0"/>
        <v>8</v>
      </c>
      <c r="L18" s="7">
        <v>5</v>
      </c>
      <c r="M18">
        <f t="shared" si="1"/>
        <v>0</v>
      </c>
      <c r="N18">
        <f t="shared" si="3"/>
        <v>160</v>
      </c>
    </row>
    <row r="19" spans="1:14" x14ac:dyDescent="0.2">
      <c r="N19">
        <f>AVERAGE(N5:N18)</f>
        <v>120.1498501498501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Layout" topLeftCell="B1" workbookViewId="0">
      <selection activeCell="I20" sqref="I20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I5">
        <v>8</v>
      </c>
      <c r="K5">
        <f>LARGE(B5:J5,1)</f>
        <v>8</v>
      </c>
      <c r="L5" s="7">
        <v>9</v>
      </c>
      <c r="M5">
        <f>IMDIV(B5,14)*100</f>
        <v>0</v>
      </c>
      <c r="N5">
        <f>IMDIV(K5,14)*100</f>
        <v>57.142857142857096</v>
      </c>
    </row>
    <row r="6" spans="1:14" x14ac:dyDescent="0.2">
      <c r="A6" s="7" t="s">
        <v>25</v>
      </c>
      <c r="B6" s="8">
        <v>0</v>
      </c>
      <c r="I6">
        <v>10</v>
      </c>
      <c r="K6">
        <f>LARGE(B6:J6,1)</f>
        <v>10</v>
      </c>
      <c r="L6" s="7">
        <v>11</v>
      </c>
      <c r="M6">
        <f>IMDIV(B6,L6)*100</f>
        <v>0</v>
      </c>
      <c r="N6">
        <f>IMDIV(K6,L6)*100</f>
        <v>90.909090909090892</v>
      </c>
    </row>
    <row r="7" spans="1:14" x14ac:dyDescent="0.2">
      <c r="A7" s="7" t="s">
        <v>26</v>
      </c>
      <c r="B7" s="8">
        <v>0</v>
      </c>
      <c r="I7">
        <v>8</v>
      </c>
      <c r="K7">
        <f t="shared" ref="K7:K18" si="0">LARGE(B7:J7,1)</f>
        <v>8</v>
      </c>
      <c r="L7" s="7">
        <v>8</v>
      </c>
      <c r="M7">
        <f t="shared" ref="M7:M18" si="1">IMDIV(B7,L7)*100</f>
        <v>0</v>
      </c>
      <c r="N7">
        <f t="shared" ref="N7:N11" si="2">IMDIV(K7,L7)*100</f>
        <v>100</v>
      </c>
    </row>
    <row r="8" spans="1:14" x14ac:dyDescent="0.2">
      <c r="A8" s="7" t="s">
        <v>21</v>
      </c>
      <c r="B8" s="8">
        <v>0</v>
      </c>
      <c r="I8">
        <v>10</v>
      </c>
      <c r="K8">
        <f t="shared" si="0"/>
        <v>10</v>
      </c>
      <c r="L8" s="7">
        <v>11</v>
      </c>
      <c r="M8">
        <f t="shared" si="1"/>
        <v>0</v>
      </c>
      <c r="N8">
        <f t="shared" si="2"/>
        <v>90.909090909090892</v>
      </c>
    </row>
    <row r="9" spans="1:14" x14ac:dyDescent="0.2">
      <c r="A9" s="7" t="s">
        <v>22</v>
      </c>
      <c r="B9" s="8">
        <v>0</v>
      </c>
      <c r="I9">
        <v>9</v>
      </c>
      <c r="K9">
        <f t="shared" si="0"/>
        <v>9</v>
      </c>
      <c r="L9" s="7">
        <v>8</v>
      </c>
      <c r="M9">
        <f t="shared" si="1"/>
        <v>0</v>
      </c>
      <c r="N9">
        <f t="shared" si="2"/>
        <v>112.5</v>
      </c>
    </row>
    <row r="10" spans="1:14" x14ac:dyDescent="0.2">
      <c r="A10" s="7" t="s">
        <v>27</v>
      </c>
      <c r="B10" s="8">
        <v>0</v>
      </c>
      <c r="I10">
        <v>8</v>
      </c>
      <c r="K10">
        <f t="shared" si="0"/>
        <v>8</v>
      </c>
      <c r="L10" s="7">
        <v>7</v>
      </c>
      <c r="M10">
        <f t="shared" si="1"/>
        <v>0</v>
      </c>
      <c r="N10">
        <f t="shared" si="2"/>
        <v>114.28571428571399</v>
      </c>
    </row>
    <row r="11" spans="1:14" x14ac:dyDescent="0.2">
      <c r="A11" s="7" t="s">
        <v>23</v>
      </c>
      <c r="B11" s="8">
        <v>0</v>
      </c>
      <c r="I11">
        <v>9</v>
      </c>
      <c r="K11">
        <f t="shared" si="0"/>
        <v>9</v>
      </c>
      <c r="L11" s="7">
        <v>8</v>
      </c>
      <c r="M11">
        <f t="shared" si="1"/>
        <v>0</v>
      </c>
      <c r="N11">
        <f t="shared" si="2"/>
        <v>112.5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I13">
        <v>7</v>
      </c>
      <c r="K13">
        <f t="shared" si="0"/>
        <v>7</v>
      </c>
      <c r="L13" s="7">
        <v>7</v>
      </c>
      <c r="M13">
        <f t="shared" si="1"/>
        <v>0</v>
      </c>
      <c r="N13">
        <f t="shared" ref="N13:N18" si="3">IMDIV(K13,L13)*100</f>
        <v>100</v>
      </c>
    </row>
    <row r="14" spans="1:14" x14ac:dyDescent="0.2">
      <c r="A14" s="7" t="s">
        <v>10</v>
      </c>
      <c r="B14" s="8">
        <v>0</v>
      </c>
      <c r="I14">
        <v>7</v>
      </c>
      <c r="K14">
        <f t="shared" si="0"/>
        <v>7</v>
      </c>
      <c r="L14" s="7">
        <v>5</v>
      </c>
      <c r="M14">
        <f t="shared" si="1"/>
        <v>0</v>
      </c>
      <c r="N14">
        <f t="shared" si="3"/>
        <v>140</v>
      </c>
    </row>
    <row r="15" spans="1:14" x14ac:dyDescent="0.2">
      <c r="A15" s="7" t="s">
        <v>11</v>
      </c>
      <c r="B15" s="8">
        <v>0</v>
      </c>
      <c r="I15">
        <v>6</v>
      </c>
      <c r="K15">
        <f t="shared" si="0"/>
        <v>6</v>
      </c>
      <c r="L15" s="7">
        <v>5</v>
      </c>
      <c r="M15">
        <f t="shared" si="1"/>
        <v>0</v>
      </c>
      <c r="N15">
        <f t="shared" si="3"/>
        <v>120</v>
      </c>
    </row>
    <row r="16" spans="1:14" x14ac:dyDescent="0.2">
      <c r="A16" s="7" t="s">
        <v>12</v>
      </c>
      <c r="B16" s="8">
        <v>0</v>
      </c>
      <c r="I16">
        <v>7</v>
      </c>
      <c r="K16">
        <f t="shared" si="0"/>
        <v>7</v>
      </c>
      <c r="L16" s="7">
        <v>7</v>
      </c>
      <c r="M16">
        <f t="shared" si="1"/>
        <v>0</v>
      </c>
      <c r="N16">
        <f t="shared" si="3"/>
        <v>100</v>
      </c>
    </row>
    <row r="17" spans="1:14" x14ac:dyDescent="0.2">
      <c r="A17" s="7" t="s">
        <v>13</v>
      </c>
      <c r="B17" s="8">
        <v>0</v>
      </c>
      <c r="I17">
        <v>7</v>
      </c>
      <c r="K17">
        <f t="shared" si="0"/>
        <v>7</v>
      </c>
      <c r="L17" s="7">
        <v>5</v>
      </c>
      <c r="M17">
        <f t="shared" si="1"/>
        <v>0</v>
      </c>
      <c r="N17">
        <f t="shared" si="3"/>
        <v>140</v>
      </c>
    </row>
    <row r="18" spans="1:14" x14ac:dyDescent="0.2">
      <c r="A18" s="7" t="s">
        <v>14</v>
      </c>
      <c r="B18" s="8">
        <v>0</v>
      </c>
      <c r="I18">
        <v>9</v>
      </c>
      <c r="K18">
        <f t="shared" si="0"/>
        <v>9</v>
      </c>
      <c r="L18" s="7">
        <v>5</v>
      </c>
      <c r="M18">
        <f t="shared" si="1"/>
        <v>0</v>
      </c>
      <c r="N18">
        <f t="shared" si="3"/>
        <v>180</v>
      </c>
    </row>
    <row r="19" spans="1:14" x14ac:dyDescent="0.2">
      <c r="N19">
        <f>AVERAGE(N5:N18)</f>
        <v>112.17282717282714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00B050"/>
  </sheetPr>
  <dimension ref="A1:N19"/>
  <sheetViews>
    <sheetView workbookViewId="0">
      <selection activeCell="M21" sqref="M21"/>
    </sheetView>
  </sheetViews>
  <sheetFormatPr baseColWidth="10" defaultColWidth="8.83203125" defaultRowHeight="15" x14ac:dyDescent="0.2"/>
  <cols>
    <col min="1" max="1" width="26.83203125" bestFit="1" customWidth="1"/>
  </cols>
  <sheetData>
    <row r="1" spans="1:14" ht="30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1"/>
      <c r="B4" s="13"/>
    </row>
    <row r="5" spans="1:14" x14ac:dyDescent="0.2">
      <c r="A5" s="7" t="s">
        <v>20</v>
      </c>
      <c r="B5">
        <v>5</v>
      </c>
      <c r="F5">
        <v>5</v>
      </c>
      <c r="G5">
        <v>7</v>
      </c>
      <c r="K5">
        <f>LARGE(B5:J5,1)</f>
        <v>7</v>
      </c>
      <c r="L5" s="7">
        <v>9</v>
      </c>
      <c r="M5">
        <f>IMDIV(B5,14)*100</f>
        <v>35.714285714285701</v>
      </c>
      <c r="N5">
        <f>IMDIV(K5,14)*100</f>
        <v>50</v>
      </c>
    </row>
    <row r="6" spans="1:14" x14ac:dyDescent="0.2">
      <c r="A6" s="7" t="s">
        <v>25</v>
      </c>
      <c r="B6">
        <v>7</v>
      </c>
      <c r="F6">
        <v>7</v>
      </c>
      <c r="G6">
        <v>11</v>
      </c>
      <c r="K6">
        <f>LARGE(B6:J6,1)</f>
        <v>11</v>
      </c>
      <c r="L6" s="7">
        <v>11</v>
      </c>
      <c r="M6">
        <f>IMDIV(B6,L6)*100</f>
        <v>63.636363636363605</v>
      </c>
      <c r="N6">
        <f>IMDIV(K6,L6)*100</f>
        <v>100</v>
      </c>
    </row>
    <row r="7" spans="1:14" x14ac:dyDescent="0.2">
      <c r="A7" s="7" t="s">
        <v>26</v>
      </c>
      <c r="B7">
        <v>4</v>
      </c>
      <c r="F7">
        <v>4</v>
      </c>
      <c r="G7">
        <v>6</v>
      </c>
      <c r="K7">
        <f t="shared" ref="K7:K18" si="0">LARGE(B7:J7,1)</f>
        <v>6</v>
      </c>
      <c r="L7" s="7">
        <v>8</v>
      </c>
      <c r="M7">
        <f t="shared" ref="M7:M18" si="1">IMDIV(B7,L7)*100</f>
        <v>50</v>
      </c>
      <c r="N7">
        <f t="shared" ref="N7:N11" si="2">IMDIV(K7,L7)*100</f>
        <v>75</v>
      </c>
    </row>
    <row r="8" spans="1:14" x14ac:dyDescent="0.2">
      <c r="A8" s="7" t="s">
        <v>21</v>
      </c>
      <c r="B8">
        <v>8</v>
      </c>
      <c r="F8">
        <v>8</v>
      </c>
      <c r="G8">
        <v>10</v>
      </c>
      <c r="K8">
        <f t="shared" si="0"/>
        <v>10</v>
      </c>
      <c r="L8" s="7">
        <v>11</v>
      </c>
      <c r="M8">
        <f t="shared" si="1"/>
        <v>72.727272727272691</v>
      </c>
      <c r="N8">
        <f t="shared" si="2"/>
        <v>90.909090909090892</v>
      </c>
    </row>
    <row r="9" spans="1:14" x14ac:dyDescent="0.2">
      <c r="A9" s="7" t="s">
        <v>22</v>
      </c>
      <c r="B9">
        <v>6</v>
      </c>
      <c r="F9">
        <v>6</v>
      </c>
      <c r="G9">
        <v>7</v>
      </c>
      <c r="K9">
        <f t="shared" si="0"/>
        <v>7</v>
      </c>
      <c r="L9" s="7">
        <v>8</v>
      </c>
      <c r="M9">
        <f t="shared" si="1"/>
        <v>75</v>
      </c>
      <c r="N9">
        <f t="shared" si="2"/>
        <v>87.5</v>
      </c>
    </row>
    <row r="10" spans="1:14" x14ac:dyDescent="0.2">
      <c r="A10" s="7" t="s">
        <v>27</v>
      </c>
      <c r="B10">
        <v>5</v>
      </c>
      <c r="F10">
        <v>5</v>
      </c>
      <c r="G10">
        <v>7</v>
      </c>
      <c r="K10">
        <f t="shared" si="0"/>
        <v>7</v>
      </c>
      <c r="L10" s="7">
        <v>7</v>
      </c>
      <c r="M10">
        <f t="shared" si="1"/>
        <v>71.428571428571402</v>
      </c>
      <c r="N10">
        <f t="shared" si="2"/>
        <v>100</v>
      </c>
    </row>
    <row r="11" spans="1:14" x14ac:dyDescent="0.2">
      <c r="A11" s="7" t="s">
        <v>23</v>
      </c>
      <c r="B11">
        <v>6</v>
      </c>
      <c r="F11">
        <v>6</v>
      </c>
      <c r="G11">
        <v>8</v>
      </c>
      <c r="K11">
        <f t="shared" si="0"/>
        <v>8</v>
      </c>
      <c r="L11" s="7">
        <v>8</v>
      </c>
      <c r="M11">
        <f t="shared" si="1"/>
        <v>75</v>
      </c>
      <c r="N11">
        <f t="shared" si="2"/>
        <v>100</v>
      </c>
    </row>
    <row r="12" spans="1:14" x14ac:dyDescent="0.2">
      <c r="A12" s="7"/>
      <c r="L12" s="7"/>
    </row>
    <row r="13" spans="1:14" x14ac:dyDescent="0.2">
      <c r="A13" s="7" t="s">
        <v>9</v>
      </c>
      <c r="B13">
        <v>5</v>
      </c>
      <c r="F13">
        <v>5</v>
      </c>
      <c r="G13">
        <v>6</v>
      </c>
      <c r="K13">
        <f t="shared" si="0"/>
        <v>6</v>
      </c>
      <c r="L13" s="7">
        <v>7</v>
      </c>
      <c r="M13">
        <f t="shared" si="1"/>
        <v>71.428571428571402</v>
      </c>
      <c r="N13">
        <f t="shared" ref="N13:N18" si="3">IMDIV(K13,L13)*100</f>
        <v>85.714285714285694</v>
      </c>
    </row>
    <row r="14" spans="1:14" x14ac:dyDescent="0.2">
      <c r="A14" s="7" t="s">
        <v>10</v>
      </c>
      <c r="B14">
        <v>4</v>
      </c>
      <c r="F14">
        <v>4</v>
      </c>
      <c r="G14">
        <v>5</v>
      </c>
      <c r="K14">
        <f t="shared" si="0"/>
        <v>5</v>
      </c>
      <c r="L14" s="7">
        <v>5</v>
      </c>
      <c r="M14">
        <f t="shared" si="1"/>
        <v>80</v>
      </c>
      <c r="N14">
        <f t="shared" si="3"/>
        <v>100</v>
      </c>
    </row>
    <row r="15" spans="1:14" x14ac:dyDescent="0.2">
      <c r="A15" s="7" t="s">
        <v>11</v>
      </c>
      <c r="B15">
        <v>4</v>
      </c>
      <c r="F15">
        <v>4</v>
      </c>
      <c r="G15">
        <v>5</v>
      </c>
      <c r="K15">
        <f t="shared" si="0"/>
        <v>5</v>
      </c>
      <c r="L15" s="7">
        <v>5</v>
      </c>
      <c r="M15">
        <f t="shared" si="1"/>
        <v>80</v>
      </c>
      <c r="N15">
        <f t="shared" si="3"/>
        <v>100</v>
      </c>
    </row>
    <row r="16" spans="1:14" x14ac:dyDescent="0.2">
      <c r="A16" s="7" t="s">
        <v>12</v>
      </c>
      <c r="B16">
        <v>5</v>
      </c>
      <c r="F16">
        <v>5</v>
      </c>
      <c r="G16">
        <v>6</v>
      </c>
      <c r="K16">
        <f t="shared" si="0"/>
        <v>6</v>
      </c>
      <c r="L16" s="7">
        <v>7</v>
      </c>
      <c r="M16">
        <f t="shared" si="1"/>
        <v>71.428571428571402</v>
      </c>
      <c r="N16">
        <f t="shared" si="3"/>
        <v>85.714285714285694</v>
      </c>
    </row>
    <row r="17" spans="1:14" x14ac:dyDescent="0.2">
      <c r="A17" s="7" t="s">
        <v>13</v>
      </c>
      <c r="B17">
        <v>4</v>
      </c>
      <c r="F17">
        <v>4</v>
      </c>
      <c r="G17">
        <v>5</v>
      </c>
      <c r="K17">
        <f t="shared" si="0"/>
        <v>5</v>
      </c>
      <c r="L17" s="7">
        <v>5</v>
      </c>
      <c r="M17">
        <f t="shared" si="1"/>
        <v>80</v>
      </c>
      <c r="N17">
        <f t="shared" si="3"/>
        <v>100</v>
      </c>
    </row>
    <row r="18" spans="1:14" x14ac:dyDescent="0.2">
      <c r="A18" s="7" t="s">
        <v>14</v>
      </c>
      <c r="B18">
        <v>4</v>
      </c>
      <c r="F18">
        <v>4</v>
      </c>
      <c r="G18">
        <v>6</v>
      </c>
      <c r="K18">
        <f t="shared" si="0"/>
        <v>6</v>
      </c>
      <c r="L18" s="7">
        <v>5</v>
      </c>
      <c r="M18">
        <f t="shared" si="1"/>
        <v>80</v>
      </c>
      <c r="N18">
        <f t="shared" si="3"/>
        <v>120</v>
      </c>
    </row>
    <row r="19" spans="1:14" x14ac:dyDescent="0.2">
      <c r="M19">
        <f>AVERAGE(M5:M18)</f>
        <v>69.720279720279706</v>
      </c>
      <c r="N19">
        <f>AVERAGE(N5:N18)</f>
        <v>91.910589410589395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00B050"/>
  </sheetPr>
  <dimension ref="A1:N19"/>
  <sheetViews>
    <sheetView view="pageLayout" workbookViewId="0">
      <selection activeCell="I20" sqref="I20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>
        <v>8</v>
      </c>
      <c r="H5">
        <v>8</v>
      </c>
      <c r="I5">
        <v>8</v>
      </c>
      <c r="K5">
        <f>LARGE(B5:J5,1)</f>
        <v>8</v>
      </c>
      <c r="L5" s="7">
        <v>9</v>
      </c>
      <c r="M5">
        <f>IMDIV(B5,14)*100</f>
        <v>57.142857142857096</v>
      </c>
      <c r="N5">
        <f>IMDIV(K5,14)*100</f>
        <v>57.142857142857096</v>
      </c>
    </row>
    <row r="6" spans="1:14" x14ac:dyDescent="0.2">
      <c r="A6" s="7" t="s">
        <v>25</v>
      </c>
      <c r="B6">
        <v>10</v>
      </c>
      <c r="H6">
        <v>10</v>
      </c>
      <c r="I6">
        <v>10</v>
      </c>
      <c r="K6">
        <f>LARGE(B6:J6,1)</f>
        <v>10</v>
      </c>
      <c r="L6" s="7">
        <v>11</v>
      </c>
      <c r="M6">
        <f>IMDIV(B6,L6)*100</f>
        <v>90.909090909090892</v>
      </c>
      <c r="N6">
        <f>IMDIV(K6,L6)*100</f>
        <v>90.909090909090892</v>
      </c>
    </row>
    <row r="7" spans="1:14" x14ac:dyDescent="0.2">
      <c r="A7" s="7" t="s">
        <v>26</v>
      </c>
      <c r="B7">
        <v>7</v>
      </c>
      <c r="H7">
        <v>7</v>
      </c>
      <c r="I7">
        <v>8</v>
      </c>
      <c r="K7">
        <f t="shared" ref="K7:K18" si="0">LARGE(B7:J7,1)</f>
        <v>8</v>
      </c>
      <c r="L7" s="7">
        <v>8</v>
      </c>
      <c r="M7">
        <f t="shared" ref="M7:M18" si="1">IMDIV(B7,L7)*100</f>
        <v>87.5</v>
      </c>
      <c r="N7">
        <f t="shared" ref="N7:N11" si="2">IMDIV(K7,L7)*100</f>
        <v>100</v>
      </c>
    </row>
    <row r="8" spans="1:14" x14ac:dyDescent="0.2">
      <c r="A8" s="7" t="s">
        <v>21</v>
      </c>
      <c r="B8">
        <v>10</v>
      </c>
      <c r="H8">
        <v>10</v>
      </c>
      <c r="I8">
        <v>7</v>
      </c>
      <c r="K8">
        <f t="shared" si="0"/>
        <v>10</v>
      </c>
      <c r="L8" s="7">
        <v>11</v>
      </c>
      <c r="M8">
        <f t="shared" si="1"/>
        <v>90.909090909090892</v>
      </c>
      <c r="N8">
        <f t="shared" si="2"/>
        <v>90.909090909090892</v>
      </c>
    </row>
    <row r="9" spans="1:14" x14ac:dyDescent="0.2">
      <c r="A9" s="7" t="s">
        <v>22</v>
      </c>
      <c r="B9">
        <v>7</v>
      </c>
      <c r="H9">
        <v>7</v>
      </c>
      <c r="I9">
        <v>10</v>
      </c>
      <c r="K9">
        <f t="shared" si="0"/>
        <v>10</v>
      </c>
      <c r="L9" s="7">
        <v>8</v>
      </c>
      <c r="M9">
        <f t="shared" si="1"/>
        <v>87.5</v>
      </c>
      <c r="N9">
        <f t="shared" si="2"/>
        <v>125</v>
      </c>
    </row>
    <row r="10" spans="1:14" x14ac:dyDescent="0.2">
      <c r="A10" s="7" t="s">
        <v>27</v>
      </c>
      <c r="B10">
        <v>7</v>
      </c>
      <c r="H10">
        <v>7</v>
      </c>
      <c r="I10">
        <v>10</v>
      </c>
      <c r="K10">
        <f t="shared" si="0"/>
        <v>10</v>
      </c>
      <c r="L10" s="7">
        <v>7</v>
      </c>
      <c r="M10">
        <f t="shared" si="1"/>
        <v>100</v>
      </c>
      <c r="N10">
        <f t="shared" si="2"/>
        <v>142.857142857143</v>
      </c>
    </row>
    <row r="11" spans="1:14" x14ac:dyDescent="0.2">
      <c r="A11" s="7" t="s">
        <v>23</v>
      </c>
      <c r="B11">
        <v>7</v>
      </c>
      <c r="H11">
        <v>7</v>
      </c>
      <c r="I11">
        <v>8</v>
      </c>
      <c r="K11">
        <f t="shared" si="0"/>
        <v>8</v>
      </c>
      <c r="L11" s="7">
        <v>8</v>
      </c>
      <c r="M11">
        <f t="shared" si="1"/>
        <v>87.5</v>
      </c>
      <c r="N11">
        <f t="shared" si="2"/>
        <v>100</v>
      </c>
    </row>
    <row r="12" spans="1:14" x14ac:dyDescent="0.2">
      <c r="A12" s="7"/>
      <c r="B12"/>
      <c r="L12" s="7"/>
    </row>
    <row r="13" spans="1:14" x14ac:dyDescent="0.2">
      <c r="A13" s="7" t="s">
        <v>9</v>
      </c>
      <c r="B13">
        <v>6</v>
      </c>
      <c r="H13">
        <v>6</v>
      </c>
      <c r="I13">
        <v>7</v>
      </c>
      <c r="K13">
        <f t="shared" si="0"/>
        <v>7</v>
      </c>
      <c r="L13" s="7">
        <v>7</v>
      </c>
      <c r="M13">
        <f t="shared" si="1"/>
        <v>85.714285714285694</v>
      </c>
      <c r="N13">
        <f t="shared" ref="N13:N18" si="3">IMDIV(K13,L13)*100</f>
        <v>100</v>
      </c>
    </row>
    <row r="14" spans="1:14" x14ac:dyDescent="0.2">
      <c r="A14" s="7" t="s">
        <v>10</v>
      </c>
      <c r="B14">
        <v>0</v>
      </c>
      <c r="H14">
        <v>0</v>
      </c>
      <c r="I14">
        <v>6</v>
      </c>
      <c r="K14">
        <f t="shared" si="0"/>
        <v>6</v>
      </c>
      <c r="L14" s="7">
        <v>5</v>
      </c>
      <c r="M14">
        <f t="shared" si="1"/>
        <v>0</v>
      </c>
      <c r="N14">
        <f t="shared" si="3"/>
        <v>120</v>
      </c>
    </row>
    <row r="15" spans="1:14" x14ac:dyDescent="0.2">
      <c r="A15" s="7" t="s">
        <v>11</v>
      </c>
      <c r="B15">
        <v>7</v>
      </c>
      <c r="H15">
        <v>7</v>
      </c>
      <c r="I15">
        <v>7</v>
      </c>
      <c r="K15">
        <f t="shared" si="0"/>
        <v>7</v>
      </c>
      <c r="L15" s="7">
        <v>5</v>
      </c>
      <c r="M15">
        <f t="shared" si="1"/>
        <v>140</v>
      </c>
      <c r="N15">
        <f t="shared" si="3"/>
        <v>140</v>
      </c>
    </row>
    <row r="16" spans="1:14" x14ac:dyDescent="0.2">
      <c r="A16" s="7" t="s">
        <v>12</v>
      </c>
      <c r="B16">
        <v>0</v>
      </c>
      <c r="H16">
        <v>0</v>
      </c>
      <c r="I16">
        <v>8</v>
      </c>
      <c r="K16">
        <f t="shared" si="0"/>
        <v>8</v>
      </c>
      <c r="L16" s="7">
        <v>7</v>
      </c>
      <c r="M16">
        <f t="shared" si="1"/>
        <v>0</v>
      </c>
      <c r="N16">
        <f t="shared" si="3"/>
        <v>114.28571428571399</v>
      </c>
    </row>
    <row r="17" spans="1:14" x14ac:dyDescent="0.2">
      <c r="A17" s="7" t="s">
        <v>13</v>
      </c>
      <c r="B17">
        <v>0</v>
      </c>
      <c r="H17">
        <v>0</v>
      </c>
      <c r="I17">
        <v>6</v>
      </c>
      <c r="K17">
        <f t="shared" si="0"/>
        <v>6</v>
      </c>
      <c r="L17" s="7">
        <v>5</v>
      </c>
      <c r="M17">
        <f t="shared" si="1"/>
        <v>0</v>
      </c>
      <c r="N17">
        <f t="shared" si="3"/>
        <v>120</v>
      </c>
    </row>
    <row r="18" spans="1:14" x14ac:dyDescent="0.2">
      <c r="A18" s="7" t="s">
        <v>14</v>
      </c>
      <c r="B18">
        <v>0</v>
      </c>
      <c r="H18">
        <v>0</v>
      </c>
      <c r="I18">
        <v>6</v>
      </c>
      <c r="K18">
        <f t="shared" si="0"/>
        <v>6</v>
      </c>
      <c r="L18" s="7">
        <v>5</v>
      </c>
      <c r="M18">
        <f t="shared" si="1"/>
        <v>0</v>
      </c>
      <c r="N18">
        <f t="shared" si="3"/>
        <v>120</v>
      </c>
    </row>
    <row r="19" spans="1:14" x14ac:dyDescent="0.2">
      <c r="M19">
        <f>AVERAGE(M5:M18)</f>
        <v>63.628871128871118</v>
      </c>
      <c r="N19">
        <f>AVERAGE(N5:N18)</f>
        <v>109.31568431568431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Layout" workbookViewId="0">
      <selection activeCell="H19" sqref="H19"/>
    </sheetView>
  </sheetViews>
  <sheetFormatPr baseColWidth="10" defaultColWidth="8.83203125" defaultRowHeight="15" x14ac:dyDescent="0.2"/>
  <cols>
    <col min="1" max="1" width="25.1640625" style="1" customWidth="1"/>
    <col min="2" max="2" width="6.83203125" style="13" customWidth="1"/>
    <col min="3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A1" s="10" t="s">
        <v>29</v>
      </c>
      <c r="B1" s="11" t="s">
        <v>15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17</v>
      </c>
      <c r="L1" s="10" t="s">
        <v>16</v>
      </c>
      <c r="M1" s="10" t="s">
        <v>18</v>
      </c>
      <c r="N1" s="10" t="s">
        <v>19</v>
      </c>
    </row>
    <row r="2" spans="1:14" x14ac:dyDescent="0.2">
      <c r="A2" s="2" t="s">
        <v>24</v>
      </c>
      <c r="B2" s="12"/>
      <c r="C2" s="4" t="s">
        <v>8</v>
      </c>
      <c r="D2" s="4" t="s">
        <v>8</v>
      </c>
      <c r="E2" s="4" t="s">
        <v>8</v>
      </c>
      <c r="F2" s="4" t="s">
        <v>8</v>
      </c>
      <c r="G2" s="4" t="s">
        <v>8</v>
      </c>
      <c r="H2" s="4" t="s">
        <v>8</v>
      </c>
      <c r="I2" s="4" t="s">
        <v>8</v>
      </c>
      <c r="J2" s="4" t="s">
        <v>8</v>
      </c>
    </row>
    <row r="3" spans="1:14" x14ac:dyDescent="0.2">
      <c r="A3" s="9" t="s">
        <v>28</v>
      </c>
      <c r="B3" s="12"/>
      <c r="C3" s="3"/>
      <c r="D3" s="4"/>
      <c r="E3" s="5"/>
      <c r="F3" s="6"/>
      <c r="G3" s="3"/>
      <c r="H3" s="4"/>
      <c r="I3" s="5"/>
      <c r="J3" s="6"/>
    </row>
    <row r="5" spans="1:14" x14ac:dyDescent="0.2">
      <c r="A5" s="7" t="s">
        <v>20</v>
      </c>
      <c r="B5" s="8">
        <v>0</v>
      </c>
      <c r="H5">
        <v>11</v>
      </c>
      <c r="K5">
        <f>LARGE(B5:J5,1)</f>
        <v>11</v>
      </c>
      <c r="L5" s="7">
        <v>9</v>
      </c>
      <c r="M5">
        <f>IMDIV(B5,14)*100</f>
        <v>0</v>
      </c>
      <c r="N5">
        <f>IMDIV(K5,14)*100</f>
        <v>78.571428571428598</v>
      </c>
    </row>
    <row r="6" spans="1:14" x14ac:dyDescent="0.2">
      <c r="A6" s="7" t="s">
        <v>25</v>
      </c>
      <c r="B6" s="8">
        <v>0</v>
      </c>
      <c r="H6">
        <v>13</v>
      </c>
      <c r="K6">
        <f>LARGE(B6:J6,1)</f>
        <v>13</v>
      </c>
      <c r="L6" s="7">
        <v>11</v>
      </c>
      <c r="M6">
        <f>IMDIV(B6,L6)*100</f>
        <v>0</v>
      </c>
      <c r="N6">
        <f>IMDIV(K6,L6)*100</f>
        <v>118.18181818181802</v>
      </c>
    </row>
    <row r="7" spans="1:14" x14ac:dyDescent="0.2">
      <c r="A7" s="7" t="s">
        <v>26</v>
      </c>
      <c r="B7" s="8">
        <v>0</v>
      </c>
      <c r="H7">
        <v>8</v>
      </c>
      <c r="K7">
        <f t="shared" ref="K7:K18" si="0">LARGE(B7:J7,1)</f>
        <v>8</v>
      </c>
      <c r="L7" s="7">
        <v>8</v>
      </c>
      <c r="M7">
        <f t="shared" ref="M7:M18" si="1">IMDIV(B7,L7)*100</f>
        <v>0</v>
      </c>
      <c r="N7">
        <f t="shared" ref="N7:N11" si="2">IMDIV(K7,L7)*100</f>
        <v>100</v>
      </c>
    </row>
    <row r="8" spans="1:14" x14ac:dyDescent="0.2">
      <c r="A8" s="7" t="s">
        <v>21</v>
      </c>
      <c r="B8" s="8">
        <v>0</v>
      </c>
      <c r="H8">
        <v>13</v>
      </c>
      <c r="K8">
        <f t="shared" si="0"/>
        <v>13</v>
      </c>
      <c r="L8" s="7">
        <v>11</v>
      </c>
      <c r="M8">
        <f t="shared" si="1"/>
        <v>0</v>
      </c>
      <c r="N8">
        <f t="shared" si="2"/>
        <v>118.18181818181802</v>
      </c>
    </row>
    <row r="9" spans="1:14" x14ac:dyDescent="0.2">
      <c r="A9" s="7" t="s">
        <v>22</v>
      </c>
      <c r="B9" s="8">
        <v>0</v>
      </c>
      <c r="H9">
        <v>8</v>
      </c>
      <c r="K9">
        <f t="shared" si="0"/>
        <v>8</v>
      </c>
      <c r="L9" s="7">
        <v>8</v>
      </c>
      <c r="M9">
        <f t="shared" si="1"/>
        <v>0</v>
      </c>
      <c r="N9">
        <f t="shared" si="2"/>
        <v>100</v>
      </c>
    </row>
    <row r="10" spans="1:14" x14ac:dyDescent="0.2">
      <c r="A10" s="7" t="s">
        <v>27</v>
      </c>
      <c r="B10" s="8">
        <v>0</v>
      </c>
      <c r="H10">
        <v>9</v>
      </c>
      <c r="K10">
        <f t="shared" si="0"/>
        <v>9</v>
      </c>
      <c r="L10" s="7">
        <v>7</v>
      </c>
      <c r="M10">
        <f t="shared" si="1"/>
        <v>0</v>
      </c>
      <c r="N10">
        <f t="shared" si="2"/>
        <v>128.57142857142901</v>
      </c>
    </row>
    <row r="11" spans="1:14" x14ac:dyDescent="0.2">
      <c r="A11" s="7" t="s">
        <v>23</v>
      </c>
      <c r="B11" s="8">
        <v>0</v>
      </c>
      <c r="H11">
        <v>10</v>
      </c>
      <c r="K11">
        <f t="shared" si="0"/>
        <v>10</v>
      </c>
      <c r="L11" s="7">
        <v>8</v>
      </c>
      <c r="M11">
        <f t="shared" si="1"/>
        <v>0</v>
      </c>
      <c r="N11">
        <f t="shared" si="2"/>
        <v>125</v>
      </c>
    </row>
    <row r="12" spans="1:14" x14ac:dyDescent="0.2">
      <c r="A12" s="7"/>
      <c r="B12" s="8"/>
      <c r="L12" s="7"/>
    </row>
    <row r="13" spans="1:14" x14ac:dyDescent="0.2">
      <c r="A13" s="7" t="s">
        <v>9</v>
      </c>
      <c r="B13" s="8">
        <v>0</v>
      </c>
      <c r="H13">
        <v>9</v>
      </c>
      <c r="K13">
        <f t="shared" si="0"/>
        <v>9</v>
      </c>
      <c r="L13" s="7">
        <v>7</v>
      </c>
      <c r="M13">
        <f t="shared" si="1"/>
        <v>0</v>
      </c>
      <c r="N13">
        <f t="shared" ref="N13:N18" si="3">IMDIV(K13,L13)*100</f>
        <v>128.57142857142901</v>
      </c>
    </row>
    <row r="14" spans="1:14" x14ac:dyDescent="0.2">
      <c r="A14" s="7" t="s">
        <v>10</v>
      </c>
      <c r="B14" s="8">
        <v>0</v>
      </c>
      <c r="H14">
        <v>7</v>
      </c>
      <c r="K14">
        <f t="shared" si="0"/>
        <v>7</v>
      </c>
      <c r="L14" s="7">
        <v>5</v>
      </c>
      <c r="M14">
        <f t="shared" si="1"/>
        <v>0</v>
      </c>
      <c r="N14">
        <f t="shared" si="3"/>
        <v>140</v>
      </c>
    </row>
    <row r="15" spans="1:14" x14ac:dyDescent="0.2">
      <c r="A15" s="7" t="s">
        <v>11</v>
      </c>
      <c r="B15" s="8">
        <v>0</v>
      </c>
      <c r="H15">
        <v>8</v>
      </c>
      <c r="K15">
        <f t="shared" si="0"/>
        <v>8</v>
      </c>
      <c r="L15" s="7">
        <v>5</v>
      </c>
      <c r="M15">
        <f t="shared" si="1"/>
        <v>0</v>
      </c>
      <c r="N15">
        <f t="shared" si="3"/>
        <v>160</v>
      </c>
    </row>
    <row r="16" spans="1:14" x14ac:dyDescent="0.2">
      <c r="A16" s="7" t="s">
        <v>12</v>
      </c>
      <c r="B16" s="8">
        <v>0</v>
      </c>
      <c r="H16">
        <v>9</v>
      </c>
      <c r="K16">
        <f t="shared" si="0"/>
        <v>9</v>
      </c>
      <c r="L16" s="7">
        <v>7</v>
      </c>
      <c r="M16">
        <f t="shared" si="1"/>
        <v>0</v>
      </c>
      <c r="N16">
        <f t="shared" si="3"/>
        <v>128.57142857142901</v>
      </c>
    </row>
    <row r="17" spans="1:14" x14ac:dyDescent="0.2">
      <c r="A17" s="7" t="s">
        <v>13</v>
      </c>
      <c r="B17" s="8">
        <v>0</v>
      </c>
      <c r="H17">
        <v>6</v>
      </c>
      <c r="K17">
        <f t="shared" si="0"/>
        <v>6</v>
      </c>
      <c r="L17" s="7">
        <v>5</v>
      </c>
      <c r="M17">
        <f t="shared" si="1"/>
        <v>0</v>
      </c>
      <c r="N17">
        <f t="shared" si="3"/>
        <v>120</v>
      </c>
    </row>
    <row r="18" spans="1:14" x14ac:dyDescent="0.2">
      <c r="A18" s="7" t="s">
        <v>14</v>
      </c>
      <c r="B18" s="8">
        <v>0</v>
      </c>
      <c r="H18">
        <v>6</v>
      </c>
      <c r="K18">
        <f t="shared" si="0"/>
        <v>6</v>
      </c>
      <c r="L18" s="7">
        <v>5</v>
      </c>
      <c r="M18">
        <f t="shared" si="1"/>
        <v>0</v>
      </c>
      <c r="N18">
        <f t="shared" si="3"/>
        <v>120</v>
      </c>
    </row>
    <row r="19" spans="1:14" x14ac:dyDescent="0.2">
      <c r="H19" t="s">
        <v>30</v>
      </c>
      <c r="N19">
        <f>AVERAGE(N5:N18)</f>
        <v>120.43456543456551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Players</vt:lpstr>
      <vt:lpstr>Master</vt:lpstr>
      <vt:lpstr>Alden Richardson</vt:lpstr>
      <vt:lpstr>Austin Owen</vt:lpstr>
      <vt:lpstr>Braden Priddy</vt:lpstr>
      <vt:lpstr>Brigid McKinley</vt:lpstr>
      <vt:lpstr>Clayton Survance</vt:lpstr>
      <vt:lpstr>Clare Donovan</vt:lpstr>
      <vt:lpstr>Clare McKinley</vt:lpstr>
      <vt:lpstr>Conner Emanuel</vt:lpstr>
      <vt:lpstr>Daniel Derrick</vt:lpstr>
      <vt:lpstr>David Davenport</vt:lpstr>
      <vt:lpstr>Ella Wilson</vt:lpstr>
      <vt:lpstr>Ellison Gower</vt:lpstr>
      <vt:lpstr>Emily Jackson</vt:lpstr>
      <vt:lpstr>Emme Patat</vt:lpstr>
      <vt:lpstr>Ilona Donovan</vt:lpstr>
      <vt:lpstr>Isabella Campbell</vt:lpstr>
      <vt:lpstr>Isabella Bilott</vt:lpstr>
      <vt:lpstr>Jade Thake</vt:lpstr>
      <vt:lpstr>Jeanette Campbell</vt:lpstr>
      <vt:lpstr>Jillian Witbeck</vt:lpstr>
      <vt:lpstr>Jonah Guthrie</vt:lpstr>
      <vt:lpstr>Kosta Gandis</vt:lpstr>
      <vt:lpstr>Kyle Farmer</vt:lpstr>
      <vt:lpstr>Lizzie Armstrong</vt:lpstr>
      <vt:lpstr>Logan Survance</vt:lpstr>
      <vt:lpstr>Maddie Trelinski</vt:lpstr>
      <vt:lpstr>Mia Nitsche</vt:lpstr>
      <vt:lpstr>Nicholas Pelaez</vt:lpstr>
      <vt:lpstr>Rachel Marlar</vt:lpstr>
      <vt:lpstr>Skyler Morris</vt:lpstr>
      <vt:lpstr>Thomas Donovan</vt:lpstr>
      <vt:lpstr>Timmy Reardon</vt:lpstr>
      <vt:lpstr>Wilson Pierce</vt:lpstr>
      <vt:lpstr>Zoe Gandis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peter castell</dc:creator>
  <cp:lastModifiedBy>Microsoft Office User</cp:lastModifiedBy>
  <cp:lastPrinted>2014-08-04T16:58:11Z</cp:lastPrinted>
  <dcterms:created xsi:type="dcterms:W3CDTF">2012-09-24T16:28:17Z</dcterms:created>
  <dcterms:modified xsi:type="dcterms:W3CDTF">2016-07-20T16:24:27Z</dcterms:modified>
</cp:coreProperties>
</file>